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qwerpoiu201_ucomp_co_kr/Documents/업무/보고/주간보고서/★개인 주간보고/2022/"/>
    </mc:Choice>
  </mc:AlternateContent>
  <xr:revisionPtr revIDLastSave="83" documentId="8_{6E6D554A-1FEA-4119-87D1-D3CECC754B66}" xr6:coauthVersionLast="47" xr6:coauthVersionMax="47" xr10:uidLastSave="{AC0662CA-6DEB-4F8F-81B6-63E2451BE854}"/>
  <bookViews>
    <workbookView xWindow="15" yWindow="45" windowWidth="21600" windowHeight="1251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0" l="1"/>
  <c r="G12" i="10"/>
  <c r="G13" i="10"/>
  <c r="G14" i="10"/>
  <c r="G16" i="10"/>
  <c r="G17" i="10"/>
  <c r="G18" i="10"/>
  <c r="G19" i="10"/>
  <c r="G20" i="10"/>
  <c r="G21" i="10"/>
  <c r="G22" i="10"/>
  <c r="G9" i="10" l="1"/>
  <c r="G10" i="10"/>
  <c r="G11" i="10"/>
  <c r="H7" i="10"/>
  <c r="K7" i="10"/>
  <c r="J7" i="10"/>
  <c r="G8" i="10"/>
  <c r="G7" i="10" l="1"/>
  <c r="I7" i="10"/>
  <c r="L7" i="10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<sst xmlns="http://schemas.openxmlformats.org/spreadsheetml/2006/main" count="65" uniqueCount="43">
  <si>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</si>
  <si>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</si>
  <si>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</si>
  <si>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</si>
  <si>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</si>
  <si>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</si>
  <si>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</si>
  <si>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</si>
  <si>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</si>
  <si>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</si>
  <si>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</si>
  <si>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</si>
  <si>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</si>
  <si>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</si>
  <si>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</si>
  <si>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</si>
  <si>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</si>
  <si>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</si>
  <si>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</si>
  <si>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</si>
  <si>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</si>
  <si>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</si>
  <si>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업무 진행 내역</t>
    <phoneticPr fontId="2" type="noConversion"/>
  </si>
  <si>
    <t>힐스테이트</t>
    <phoneticPr fontId="2" type="noConversion"/>
  </si>
  <si>
    <t>분양</t>
    <phoneticPr fontId="2" type="noConversion"/>
  </si>
  <si>
    <t>THE H</t>
    <phoneticPr fontId="2" type="noConversion"/>
  </si>
  <si>
    <t>분양</t>
    <phoneticPr fontId="2" type="noConversion"/>
  </si>
  <si>
    <t>브랜드</t>
    <phoneticPr fontId="2" type="noConversion"/>
  </si>
  <si>
    <t>보고서 작성</t>
    <phoneticPr fontId="2" type="noConversion"/>
  </si>
  <si>
    <t xml:space="preserve">주간 운영보고서 작성 </t>
    <phoneticPr fontId="2" type="noConversion"/>
  </si>
  <si>
    <t>힐스테이트 평택 더퍼스트 홈페이지 수정 및 문의 대응</t>
    <phoneticPr fontId="2" type="noConversion"/>
  </si>
  <si>
    <t>서비스전략사업팀 김지은  /   2022. 1. 10 ~ 2022. 1. 14</t>
    <phoneticPr fontId="2" type="noConversion"/>
  </si>
  <si>
    <t>힐스테이트 남산 홈페이지 수정 및 문의 대응</t>
    <phoneticPr fontId="2" type="noConversion"/>
  </si>
  <si>
    <t>힐스테이트 더 운정 문의 대응</t>
    <phoneticPr fontId="2" type="noConversion"/>
  </si>
  <si>
    <t>힐스테이트 도화 더테라스 분양캘린더 추가</t>
    <phoneticPr fontId="2" type="noConversion"/>
  </si>
  <si>
    <t>1월 유지운영보고서 작성</t>
    <phoneticPr fontId="2" type="noConversion"/>
  </si>
  <si>
    <t>모바일 회원가입 페이지 SB 수정</t>
    <phoneticPr fontId="2" type="noConversion"/>
  </si>
  <si>
    <t>힐스테이트 인덕원역 베르텍스 조감도 추가 작업</t>
    <phoneticPr fontId="2" type="noConversion"/>
  </si>
  <si>
    <t>힐스테이트 금오 더퍼스트 티저사이트 오픈 및 문의 대응</t>
    <phoneticPr fontId="2" type="noConversion"/>
  </si>
  <si>
    <t>2022 분양사이트 제작 현황 작성</t>
    <phoneticPr fontId="2" type="noConversion"/>
  </si>
  <si>
    <t>힐스테이트 웹접근성 개선 작업</t>
    <phoneticPr fontId="2" type="noConversion"/>
  </si>
  <si>
    <t>자사-타사 홈페이지 레퍼런스 분석</t>
    <phoneticPr fontId="2" type="noConversion"/>
  </si>
  <si>
    <t>힐스테이트 몬테로이 마감재 리스트 작업 및 문의 대응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</si>
</sst>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77" fontId="5" fillId="2" borderId="18" xfId="0" applyNumberFormat="1" applyFont="1" applyFill="1" applyBorder="1" applyAlignment="1">
      <alignment horizontal="center" vertical="center"/>
    </xf>
    <xf numFmtId="177" fontId="5" fillId="2" borderId="17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6" fillId="0" borderId="22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176" fontId="5" fillId="0" borderId="22" xfId="0" applyNumberFormat="1" applyFont="1" applyFill="1" applyBorder="1" applyAlignment="1">
      <alignment horizontal="center" vertical="center"/>
    </xf>
    <xf numFmtId="9" fontId="5" fillId="0" borderId="22" xfId="2" applyFont="1" applyFill="1" applyBorder="1" applyAlignment="1">
      <alignment horizontal="center" vertical="center"/>
    </xf>
    <xf numFmtId="177" fontId="5" fillId="0" borderId="22" xfId="1" applyNumberFormat="1" applyFont="1" applyBorder="1" applyAlignment="1">
      <alignment horizontal="center" vertical="center"/>
    </xf>
    <xf numFmtId="177" fontId="10" fillId="0" borderId="24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/>
    </xf>
    <xf numFmtId="177" fontId="10" fillId="0" borderId="26" xfId="0" applyNumberFormat="1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177" fontId="10" fillId="0" borderId="23" xfId="0" applyNumberFormat="1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7" fontId="10" fillId="2" borderId="27" xfId="0" applyNumberFormat="1" applyFont="1" applyFill="1" applyBorder="1" applyAlignment="1">
      <alignment horizontal="center" vertical="center"/>
    </xf>
    <xf numFmtId="177" fontId="10" fillId="2" borderId="28" xfId="0" applyNumberFormat="1" applyFont="1" applyFill="1" applyBorder="1" applyAlignment="1">
      <alignment horizontal="center" vertical="center"/>
    </xf>
    <xf numFmtId="177" fontId="10" fillId="2" borderId="29" xfId="0" applyNumberFormat="1" applyFont="1" applyFill="1" applyBorder="1" applyAlignment="1">
      <alignment horizontal="center" vertical="center"/>
    </xf>
    <xf numFmtId="177" fontId="5" fillId="2" borderId="20" xfId="1" applyNumberFormat="1" applyFont="1" applyFill="1" applyBorder="1" applyAlignment="1">
      <alignment horizontal="center" vertical="center"/>
    </xf>
    <xf numFmtId="177" fontId="5" fillId="2" borderId="31" xfId="0" applyNumberFormat="1" applyFont="1" applyFill="1" applyBorder="1" applyAlignment="1">
      <alignment horizontal="center" vertical="center"/>
    </xf>
    <xf numFmtId="177" fontId="5" fillId="2" borderId="30" xfId="0" applyNumberFormat="1" applyFont="1" applyFill="1" applyBorder="1" applyAlignment="1">
      <alignment horizontal="center" vertical="center"/>
    </xf>
    <xf numFmtId="177" fontId="10" fillId="4" borderId="26" xfId="0" applyNumberFormat="1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showGridLines="0" tabSelected="1" zoomScale="85" zoomScaleNormal="85" workbookViewId="0">
      <pane ySplit="7" topLeftCell="A8" activePane="bottomLeft" state="frozen"/>
      <selection pane="bottomLeft" activeCell="A8" sqref="A8:A19"/>
    </sheetView>
  </sheetViews>
  <sheetFormatPr defaultColWidth="9" defaultRowHeight="14.25" x14ac:dyDescent="0.3"/>
  <cols>
    <col min="1" max="1" width="23.125" style="1" customWidth="1"/>
    <col min="2" max="2" width="15.875" style="1" customWidth="1"/>
    <col min="3" max="3" width="58.625" style="1" customWidth="1"/>
    <col min="4" max="4" width="36.875" style="1" customWidth="1"/>
    <col min="5" max="6" width="7.625" style="1" customWidth="1"/>
    <col min="7" max="7" width="8.625" style="1" customWidth="1"/>
    <col min="8" max="17" width="6.625" style="1" customWidth="1"/>
    <col min="18" max="16384" width="9" style="1"/>
  </cols>
  <sheetData>
    <row r="1" spans="1:17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8" t="s">
        <v>8</v>
      </c>
    </row>
    <row r="2" spans="1:17" ht="26.1" customHeight="1" x14ac:dyDescent="0.3">
      <c r="B2" s="5"/>
      <c r="C2" s="54" t="s">
        <v>14</v>
      </c>
      <c r="D2" s="54"/>
      <c r="E2" s="17"/>
      <c r="G2" s="6"/>
      <c r="I2" s="5"/>
      <c r="J2" s="5"/>
      <c r="K2" s="5"/>
      <c r="L2" s="5"/>
      <c r="M2" s="5"/>
      <c r="N2" s="5"/>
      <c r="O2" s="5"/>
      <c r="P2" s="5"/>
      <c r="Q2" s="18" t="s">
        <v>9</v>
      </c>
    </row>
    <row r="3" spans="1:17" ht="26.1" customHeight="1" x14ac:dyDescent="0.3">
      <c r="A3" s="19" t="s">
        <v>31</v>
      </c>
      <c r="B3" s="4"/>
      <c r="M3" s="3"/>
      <c r="N3" s="3"/>
      <c r="O3" s="3"/>
      <c r="P3" s="3"/>
    </row>
    <row r="4" spans="1:17" ht="18" customHeight="1" x14ac:dyDescent="0.3">
      <c r="A4" s="61" t="s">
        <v>22</v>
      </c>
      <c r="B4" s="62"/>
      <c r="C4" s="62"/>
      <c r="D4" s="62"/>
      <c r="E4" s="63"/>
      <c r="F4" s="58" t="s">
        <v>13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60"/>
    </row>
    <row r="5" spans="1:17" ht="18" customHeight="1" x14ac:dyDescent="0.3">
      <c r="A5" s="64"/>
      <c r="B5" s="65"/>
      <c r="C5" s="65"/>
      <c r="D5" s="65"/>
      <c r="E5" s="66"/>
      <c r="F5" s="58" t="s">
        <v>18</v>
      </c>
      <c r="G5" s="59"/>
      <c r="H5" s="59"/>
      <c r="I5" s="59"/>
      <c r="J5" s="59"/>
      <c r="K5" s="59"/>
      <c r="L5" s="60"/>
      <c r="M5" s="58" t="s">
        <v>19</v>
      </c>
      <c r="N5" s="59"/>
      <c r="O5" s="59"/>
      <c r="P5" s="59"/>
      <c r="Q5" s="60"/>
    </row>
    <row r="6" spans="1:17" ht="18" customHeight="1" x14ac:dyDescent="0.3">
      <c r="A6" s="52" t="s">
        <v>5</v>
      </c>
      <c r="B6" s="52" t="s">
        <v>7</v>
      </c>
      <c r="C6" s="52" t="s">
        <v>6</v>
      </c>
      <c r="D6" s="55" t="s">
        <v>10</v>
      </c>
      <c r="E6" s="57" t="s">
        <v>11</v>
      </c>
      <c r="F6" s="57" t="s">
        <v>12</v>
      </c>
      <c r="G6" s="7" t="s">
        <v>17</v>
      </c>
      <c r="H6" s="7" t="s">
        <v>0</v>
      </c>
      <c r="I6" s="8" t="s">
        <v>1</v>
      </c>
      <c r="J6" s="8" t="s">
        <v>2</v>
      </c>
      <c r="K6" s="8" t="s">
        <v>3</v>
      </c>
      <c r="L6" s="9" t="s">
        <v>4</v>
      </c>
      <c r="M6" s="7" t="s">
        <v>0</v>
      </c>
      <c r="N6" s="8" t="s">
        <v>1</v>
      </c>
      <c r="O6" s="8" t="s">
        <v>2</v>
      </c>
      <c r="P6" s="8" t="s">
        <v>3</v>
      </c>
      <c r="Q6" s="9" t="s">
        <v>4</v>
      </c>
    </row>
    <row r="7" spans="1:17" ht="17.45" customHeight="1" x14ac:dyDescent="0.3">
      <c r="A7" s="53"/>
      <c r="B7" s="53"/>
      <c r="C7" s="53"/>
      <c r="D7" s="56"/>
      <c r="E7" s="56"/>
      <c r="F7" s="56"/>
      <c r="G7" s="37">
        <f>SUM(G8:G24)</f>
        <v>27</v>
      </c>
      <c r="H7" s="36">
        <f>SUM(H8:H24)</f>
        <v>5</v>
      </c>
      <c r="I7" s="16">
        <f>SUM(I8:I24)</f>
        <v>5</v>
      </c>
      <c r="J7" s="16">
        <f>SUM(J8:J24)</f>
        <v>7</v>
      </c>
      <c r="K7" s="16">
        <f>SUM(K8:K24)</f>
        <v>5</v>
      </c>
      <c r="L7" s="15">
        <f>SUM(L8:L24)</f>
        <v>5</v>
      </c>
      <c r="M7" s="10">
        <f>SUM(M8:M25)</f>
        <v>0</v>
      </c>
      <c r="N7" s="11">
        <f>SUM(N8:N25)</f>
        <v>0</v>
      </c>
      <c r="O7" s="11">
        <f>SUM(O8:O25)</f>
        <v>0</v>
      </c>
      <c r="P7" s="11">
        <f>SUM(P8:P25)</f>
        <v>0</v>
      </c>
      <c r="Q7" s="12">
        <f>SUM(Q8:Q25)</f>
        <v>0</v>
      </c>
    </row>
    <row r="8" spans="1:17" ht="20.100000000000001" customHeight="1" x14ac:dyDescent="0.3">
      <c r="A8" s="68" t="s">
        <v>23</v>
      </c>
      <c r="B8" s="67" t="s">
        <v>24</v>
      </c>
      <c r="C8" s="20" t="s">
        <v>30</v>
      </c>
      <c r="D8" s="21"/>
      <c r="E8" s="22" t="s">
        <v>8</v>
      </c>
      <c r="F8" s="23">
        <v>1</v>
      </c>
      <c r="G8" s="24">
        <f>IF(SUM(H8:L8)=0,"",SUM(H8:L8))</f>
        <v>9</v>
      </c>
      <c r="H8" s="25">
        <v>2</v>
      </c>
      <c r="I8" s="26">
        <v>3</v>
      </c>
      <c r="J8" s="26">
        <v>3</v>
      </c>
      <c r="K8" s="26">
        <v>1</v>
      </c>
      <c r="L8" s="38"/>
      <c r="M8" s="26"/>
      <c r="N8" s="26"/>
      <c r="O8" s="26"/>
      <c r="P8" s="26"/>
      <c r="Q8" s="29"/>
    </row>
    <row r="9" spans="1:17" ht="20.100000000000001" customHeight="1" x14ac:dyDescent="0.3">
      <c r="A9" s="44"/>
      <c r="B9" s="46"/>
      <c r="C9" s="20" t="s">
        <v>32</v>
      </c>
      <c r="D9" s="21"/>
      <c r="E9" s="22" t="s">
        <v>8</v>
      </c>
      <c r="F9" s="23">
        <v>1</v>
      </c>
      <c r="G9" s="24">
        <f t="shared" ref="G9:G22" si="0">IF(SUM(H9:L9)=0,"",SUM(H9:L9))</f>
        <v>1</v>
      </c>
      <c r="H9" s="25">
        <v>1</v>
      </c>
      <c r="I9" s="26"/>
      <c r="J9" s="26"/>
      <c r="K9" s="26"/>
      <c r="L9" s="38"/>
      <c r="M9" s="26"/>
      <c r="N9" s="26"/>
      <c r="O9" s="26"/>
      <c r="P9" s="26"/>
      <c r="Q9" s="29"/>
    </row>
    <row r="10" spans="1:17" ht="20.100000000000001" customHeight="1" x14ac:dyDescent="0.3">
      <c r="A10" s="44"/>
      <c r="B10" s="46"/>
      <c r="C10" s="20" t="s">
        <v>33</v>
      </c>
      <c r="D10" s="21"/>
      <c r="E10" s="22" t="s">
        <v>8</v>
      </c>
      <c r="F10" s="23">
        <v>1</v>
      </c>
      <c r="G10" s="24">
        <f t="shared" si="0"/>
        <v>1</v>
      </c>
      <c r="H10" s="25">
        <v>1</v>
      </c>
      <c r="I10" s="26"/>
      <c r="J10" s="26"/>
      <c r="K10" s="26"/>
      <c r="L10" s="38"/>
      <c r="M10" s="26"/>
      <c r="N10" s="26"/>
      <c r="O10" s="26"/>
      <c r="P10" s="26"/>
      <c r="Q10" s="29"/>
    </row>
    <row r="11" spans="1:17" ht="19.5" customHeight="1" x14ac:dyDescent="0.3">
      <c r="A11" s="44"/>
      <c r="B11" s="46"/>
      <c r="C11" s="20" t="s">
        <v>34</v>
      </c>
      <c r="D11" s="21"/>
      <c r="E11" s="22" t="s">
        <v>8</v>
      </c>
      <c r="F11" s="23">
        <v>1</v>
      </c>
      <c r="G11" s="24">
        <f t="shared" si="0"/>
        <v>0.5</v>
      </c>
      <c r="H11" s="25">
        <v>0.5</v>
      </c>
      <c r="I11" s="26"/>
      <c r="J11" s="26"/>
      <c r="K11" s="26"/>
      <c r="L11" s="38"/>
      <c r="M11" s="26"/>
      <c r="N11" s="26"/>
      <c r="O11" s="26"/>
      <c r="P11" s="26"/>
      <c r="Q11" s="29"/>
    </row>
    <row r="12" spans="1:17" ht="19.5" customHeight="1" x14ac:dyDescent="0.3">
      <c r="A12" s="44"/>
      <c r="B12" s="46"/>
      <c r="C12" s="20" t="s">
        <v>42</v>
      </c>
      <c r="D12" s="21"/>
      <c r="E12" s="22" t="s">
        <v>8</v>
      </c>
      <c r="F12" s="23">
        <v>1</v>
      </c>
      <c r="G12" s="24">
        <f t="shared" si="0"/>
        <v>5</v>
      </c>
      <c r="H12" s="25"/>
      <c r="I12" s="26"/>
      <c r="J12" s="26">
        <v>1</v>
      </c>
      <c r="K12" s="26">
        <v>1</v>
      </c>
      <c r="L12" s="38">
        <v>3</v>
      </c>
      <c r="M12" s="26"/>
      <c r="N12" s="26"/>
      <c r="O12" s="26"/>
      <c r="P12" s="26"/>
      <c r="Q12" s="29"/>
    </row>
    <row r="13" spans="1:17" ht="19.5" customHeight="1" x14ac:dyDescent="0.3">
      <c r="A13" s="44"/>
      <c r="B13" s="46"/>
      <c r="C13" s="20" t="s">
        <v>38</v>
      </c>
      <c r="D13" s="21"/>
      <c r="E13" s="22" t="s">
        <v>8</v>
      </c>
      <c r="F13" s="23">
        <v>1</v>
      </c>
      <c r="G13" s="24">
        <f t="shared" si="0"/>
        <v>3</v>
      </c>
      <c r="H13" s="25"/>
      <c r="I13" s="26"/>
      <c r="J13" s="26">
        <v>2</v>
      </c>
      <c r="K13" s="26">
        <v>1</v>
      </c>
      <c r="L13" s="38"/>
      <c r="M13" s="26"/>
      <c r="N13" s="26"/>
      <c r="O13" s="26"/>
      <c r="P13" s="26"/>
      <c r="Q13" s="29"/>
    </row>
    <row r="14" spans="1:17" ht="19.5" customHeight="1" x14ac:dyDescent="0.3">
      <c r="A14" s="44"/>
      <c r="B14" s="46"/>
      <c r="C14" s="20" t="s">
        <v>37</v>
      </c>
      <c r="D14" s="21"/>
      <c r="E14" s="22" t="s">
        <v>8</v>
      </c>
      <c r="F14" s="23">
        <v>1</v>
      </c>
      <c r="G14" s="24">
        <f t="shared" si="0"/>
        <v>1</v>
      </c>
      <c r="H14" s="25"/>
      <c r="I14" s="26"/>
      <c r="J14" s="26">
        <v>1</v>
      </c>
      <c r="K14" s="26"/>
      <c r="L14" s="38"/>
      <c r="M14" s="26"/>
      <c r="N14" s="26"/>
      <c r="O14" s="26"/>
      <c r="P14" s="26"/>
      <c r="Q14" s="29"/>
    </row>
    <row r="15" spans="1:17" ht="19.5" customHeight="1" x14ac:dyDescent="0.3">
      <c r="A15" s="44"/>
      <c r="B15" s="48"/>
      <c r="C15" s="20" t="s">
        <v>41</v>
      </c>
      <c r="D15" s="21"/>
      <c r="E15" s="22" t="s">
        <v>8</v>
      </c>
      <c r="F15" s="23">
        <v>1</v>
      </c>
      <c r="G15" s="24">
        <f t="shared" ref="G15" si="1">IF(SUM(H15:L15)=0,"",SUM(H15:L15))</f>
        <v>1</v>
      </c>
      <c r="H15" s="25"/>
      <c r="I15" s="26"/>
      <c r="J15" s="26"/>
      <c r="K15" s="26"/>
      <c r="L15" s="38">
        <v>1</v>
      </c>
      <c r="M15" s="26"/>
      <c r="N15" s="26"/>
      <c r="O15" s="26"/>
      <c r="P15" s="26"/>
      <c r="Q15" s="29"/>
    </row>
    <row r="16" spans="1:17" ht="19.5" customHeight="1" x14ac:dyDescent="0.3">
      <c r="A16" s="44"/>
      <c r="B16" s="40" t="s">
        <v>27</v>
      </c>
      <c r="C16" s="20" t="s">
        <v>40</v>
      </c>
      <c r="D16" s="21"/>
      <c r="E16" s="22" t="s">
        <v>8</v>
      </c>
      <c r="F16" s="23">
        <v>1</v>
      </c>
      <c r="G16" s="24">
        <f t="shared" si="0"/>
        <v>1</v>
      </c>
      <c r="H16" s="25"/>
      <c r="I16" s="26"/>
      <c r="J16" s="26"/>
      <c r="K16" s="26"/>
      <c r="L16" s="38">
        <v>1</v>
      </c>
      <c r="M16" s="26"/>
      <c r="N16" s="26"/>
      <c r="O16" s="26"/>
      <c r="P16" s="26"/>
      <c r="Q16" s="29"/>
    </row>
    <row r="17" spans="1:17" ht="19.5" customHeight="1" x14ac:dyDescent="0.3">
      <c r="A17" s="44"/>
      <c r="B17" s="40" t="s">
        <v>28</v>
      </c>
      <c r="C17" s="20" t="s">
        <v>35</v>
      </c>
      <c r="D17" s="21"/>
      <c r="E17" s="22" t="s">
        <v>8</v>
      </c>
      <c r="F17" s="23">
        <v>1</v>
      </c>
      <c r="G17" s="24">
        <f t="shared" si="0"/>
        <v>0.5</v>
      </c>
      <c r="H17" s="25">
        <v>0.5</v>
      </c>
      <c r="I17" s="26"/>
      <c r="J17" s="26"/>
      <c r="K17" s="26"/>
      <c r="L17" s="38"/>
      <c r="M17" s="26"/>
      <c r="N17" s="26"/>
      <c r="O17" s="26"/>
      <c r="P17" s="26"/>
      <c r="Q17" s="29"/>
    </row>
    <row r="18" spans="1:17" ht="19.5" customHeight="1" x14ac:dyDescent="0.3">
      <c r="A18" s="44"/>
      <c r="B18" s="41"/>
      <c r="C18" s="20" t="s">
        <v>29</v>
      </c>
      <c r="D18" s="21"/>
      <c r="E18" s="22" t="s">
        <v>8</v>
      </c>
      <c r="F18" s="23">
        <v>1</v>
      </c>
      <c r="G18" s="24">
        <f t="shared" si="0"/>
        <v>1</v>
      </c>
      <c r="H18" s="25"/>
      <c r="I18" s="26"/>
      <c r="J18" s="26"/>
      <c r="K18" s="26">
        <v>1</v>
      </c>
      <c r="L18" s="38"/>
      <c r="M18" s="26"/>
      <c r="N18" s="26"/>
      <c r="O18" s="26"/>
      <c r="P18" s="26"/>
      <c r="Q18" s="29"/>
    </row>
    <row r="19" spans="1:17" ht="19.5" customHeight="1" x14ac:dyDescent="0.3">
      <c r="A19" s="47"/>
      <c r="B19" s="42"/>
      <c r="C19" s="20" t="s">
        <v>39</v>
      </c>
      <c r="D19" s="21"/>
      <c r="E19" s="22" t="s">
        <v>8</v>
      </c>
      <c r="F19" s="23">
        <v>1</v>
      </c>
      <c r="G19" s="24">
        <f t="shared" si="0"/>
        <v>1</v>
      </c>
      <c r="H19" s="25"/>
      <c r="I19" s="26"/>
      <c r="J19" s="26"/>
      <c r="K19" s="26">
        <v>1</v>
      </c>
      <c r="L19" s="38"/>
      <c r="M19" s="26"/>
      <c r="N19" s="26"/>
      <c r="O19" s="26"/>
      <c r="P19" s="26"/>
      <c r="Q19" s="29"/>
    </row>
    <row r="20" spans="1:17" ht="20.100000000000001" hidden="1" customHeight="1" x14ac:dyDescent="0.3">
      <c r="A20" s="43" t="s">
        <v>25</v>
      </c>
      <c r="B20" s="45" t="s">
        <v>26</v>
      </c>
      <c r="C20" s="20"/>
      <c r="D20" s="21"/>
      <c r="E20" s="22" t="s">
        <v>8</v>
      </c>
      <c r="F20" s="23">
        <v>1</v>
      </c>
      <c r="G20" s="24" t="str">
        <f t="shared" si="0"/>
        <v/>
      </c>
      <c r="H20" s="25"/>
      <c r="I20" s="26"/>
      <c r="J20" s="26"/>
      <c r="K20" s="26"/>
      <c r="L20" s="38"/>
      <c r="M20" s="26"/>
      <c r="N20" s="26"/>
      <c r="O20" s="26"/>
      <c r="P20" s="26"/>
      <c r="Q20" s="29"/>
    </row>
    <row r="21" spans="1:17" ht="20.100000000000001" hidden="1" customHeight="1" x14ac:dyDescent="0.3">
      <c r="A21" s="47"/>
      <c r="B21" s="48"/>
      <c r="C21" s="28"/>
      <c r="D21" s="21"/>
      <c r="E21" s="22" t="s">
        <v>8</v>
      </c>
      <c r="F21" s="23">
        <v>1</v>
      </c>
      <c r="G21" s="24" t="str">
        <f t="shared" si="0"/>
        <v/>
      </c>
      <c r="H21" s="25"/>
      <c r="I21" s="26"/>
      <c r="J21" s="26"/>
      <c r="K21" s="26"/>
      <c r="L21" s="38"/>
      <c r="M21" s="26"/>
      <c r="N21" s="26"/>
      <c r="O21" s="26"/>
      <c r="P21" s="26"/>
      <c r="Q21" s="27"/>
    </row>
    <row r="22" spans="1:17" ht="20.100000000000001" customHeight="1" x14ac:dyDescent="0.3">
      <c r="A22" s="39" t="s">
        <v>25</v>
      </c>
      <c r="B22" s="40" t="s">
        <v>27</v>
      </c>
      <c r="C22" s="28" t="s">
        <v>36</v>
      </c>
      <c r="D22" s="21"/>
      <c r="E22" s="22" t="s">
        <v>8</v>
      </c>
      <c r="F22" s="23">
        <v>1</v>
      </c>
      <c r="G22" s="24">
        <f t="shared" si="0"/>
        <v>2</v>
      </c>
      <c r="H22" s="25"/>
      <c r="I22" s="26">
        <v>2</v>
      </c>
      <c r="J22" s="26"/>
      <c r="K22" s="26"/>
      <c r="L22" s="38"/>
      <c r="M22" s="26"/>
      <c r="N22" s="26"/>
      <c r="O22" s="26"/>
      <c r="P22" s="26"/>
      <c r="Q22" s="27"/>
    </row>
    <row r="23" spans="1:17" ht="20.100000000000001" customHeight="1" x14ac:dyDescent="0.3">
      <c r="A23" s="52" t="s">
        <v>21</v>
      </c>
      <c r="B23" s="31" t="s">
        <v>16</v>
      </c>
      <c r="C23" s="30"/>
      <c r="D23" s="30"/>
      <c r="E23" s="30"/>
      <c r="F23" s="30"/>
      <c r="G23" s="35"/>
      <c r="H23" s="32"/>
      <c r="I23" s="33"/>
      <c r="J23" s="33"/>
      <c r="K23" s="33"/>
      <c r="L23" s="34"/>
      <c r="M23" s="33"/>
      <c r="N23" s="33"/>
      <c r="O23" s="33"/>
      <c r="P23" s="33"/>
      <c r="Q23" s="34"/>
    </row>
    <row r="24" spans="1:17" ht="20.100000000000001" customHeight="1" x14ac:dyDescent="0.3">
      <c r="A24" s="53"/>
      <c r="B24" s="14" t="s">
        <v>20</v>
      </c>
      <c r="C24" s="30"/>
      <c r="D24" s="30"/>
      <c r="E24" s="30"/>
      <c r="F24" s="30"/>
      <c r="G24" s="30"/>
      <c r="H24" s="32"/>
      <c r="I24" s="33"/>
      <c r="J24" s="33"/>
      <c r="K24" s="33"/>
      <c r="L24" s="34"/>
      <c r="M24" s="33"/>
      <c r="N24" s="33"/>
      <c r="O24" s="33"/>
      <c r="P24" s="33"/>
      <c r="Q24" s="34"/>
    </row>
    <row r="25" spans="1:17" ht="20.100000000000001" customHeight="1" x14ac:dyDescent="0.3">
      <c r="A25" s="13" t="s">
        <v>15</v>
      </c>
      <c r="B25" s="14"/>
      <c r="C25" s="49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</sheetData>
  <mergeCells count="17">
    <mergeCell ref="B8:B15"/>
    <mergeCell ref="A8:A19"/>
    <mergeCell ref="F6:F7"/>
    <mergeCell ref="F4:Q4"/>
    <mergeCell ref="M5:Q5"/>
    <mergeCell ref="A4:E5"/>
    <mergeCell ref="E6:E7"/>
    <mergeCell ref="F5:L5"/>
    <mergeCell ref="C2:D2"/>
    <mergeCell ref="A6:A7"/>
    <mergeCell ref="B6:B7"/>
    <mergeCell ref="C6:C7"/>
    <mergeCell ref="D6:D7"/>
    <mergeCell ref="A20:A21"/>
    <mergeCell ref="B20:B21"/>
    <mergeCell ref="C25:Q25"/>
    <mergeCell ref="A23:A24"/>
  </mergeCells>
  <phoneticPr fontId="2" type="noConversion"/>
  <dataValidations count="1">
    <dataValidation type="list" allowBlank="1" showInputMessage="1" showErrorMessage="1" sqref="E8:E2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김지은</cp:lastModifiedBy>
  <cp:lastPrinted>2018-07-23T02:02:14Z</cp:lastPrinted>
  <dcterms:created xsi:type="dcterms:W3CDTF">2018-06-30T07:43:36Z</dcterms:created>
  <dcterms:modified xsi:type="dcterms:W3CDTF">2022-01-14T08:19:39Z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