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243" documentId="13_ncr:1_{9EECD336-FF1F-E945-9FA9-A6624AAD4C96}" xr6:coauthVersionLast="47" xr6:coauthVersionMax="47" xr10:uidLastSave="{A0F84036-1F11-4B4F-B6E7-E966678FE34A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월 1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21" l="1"/>
  <c r="G25" i="21"/>
  <c r="G21" i="21"/>
  <c r="G20" i="21"/>
  <c r="G19" i="21"/>
  <c r="G18" i="21"/>
  <c r="G17" i="21"/>
  <c r="G16" i="21"/>
  <c r="G15" i="21"/>
  <c r="G9" i="21"/>
  <c r="G30" i="21"/>
  <c r="G26" i="21"/>
  <c r="G28" i="21"/>
  <c r="G27" i="21"/>
  <c r="G24" i="21"/>
  <c r="G23" i="21"/>
  <c r="G22" i="21"/>
  <c r="G14" i="21"/>
  <c r="G13" i="21"/>
  <c r="G10" i="21"/>
  <c r="G8" i="21"/>
  <c r="M7" i="21"/>
  <c r="L7" i="21"/>
  <c r="K7" i="21"/>
  <c r="J7" i="21"/>
  <c r="I7" i="21"/>
  <c r="H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1" l="1"/>
</calcChain>
</file>

<file path=xl/sharedStrings.xml><?xml version="1.0" encoding="utf-8"?>
<sst xmlns="http://schemas.openxmlformats.org/spreadsheetml/2006/main" count="980" uniqueCount="326">
  <si>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</si>
  <si>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</si>
  <si>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</si>
  <si>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</si>
  <si>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</si>
  <si>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</si>
  <si>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</si>
  <si>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</si>
  <si>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</si>
  <si>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</si>
  <si>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</si>
  <si>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</si>
  <si>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</si>
  <si>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</si>
  <si>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</si>
  <si>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</si>
  <si>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</si>
  <si>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</si>
  <si>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</si>
  <si>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</si>
  <si>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</si>
  <si>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</si>
  <si>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</si>
  <si>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</si>
  <si>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</si>
  <si>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</si>
  <si>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</si>
  <si>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</si>
  <si>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</si>
  <si>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</si>
  <si>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</si>
  <si>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</si>
  <si>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</si>
  <si>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</si>
  <si>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</si>
  <si>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</si>
  <si>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</si>
  <si>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</si>
  <si>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</si>
  <si>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</si>
  <si>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</si>
  <si>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</si>
  <si>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</si>
  <si>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</si>
  <si>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</si>
  <si>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</si>
  <si>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</si>
  <si>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</si>
  <si>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</si>
  <si>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</si>
  <si>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</si>
  <si>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</si>
  <si>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</si>
  <si>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</si>
  <si>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</si>
  <si>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</si>
  <si>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</si>
  <si>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</si>
  <si>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</si>
  <si>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</si>
  <si>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</si>
  <si>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</si>
  <si>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</si>
  <si>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</si>
  <si>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</si>
  <si>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</si>
  <si>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</si>
  <si>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</si>
  <si>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</si>
  <si>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</si>
  <si>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</si>
  <si>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</si>
  <si>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</si>
  <si>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</si>
  <si>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</si>
  <si>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</si>
  <si>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</si>
  <si>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</si>
  <si>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</si>
  <si>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</si>
  <si>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</si>
  <si>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</si>
  <si>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</si>
  <si>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</si>
  <si>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</si>
  <si>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</si>
  <si>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</si>
  <si>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</si>
  <si>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</si>
  <si>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</si>
  <si>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</si>
  <si>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</si>
  <si>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</si>
  <si>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</si>
  <si>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</si>
  <si>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</si>
  <si>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</si>
  <si>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</si>
  <si>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</si>
  <si>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</si>
  <si>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</si>
  <si>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</si>
  <si>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</si>
  <si>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</si>
  <si>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</si>
  <si>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</si>
  <si>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</si>
  <si>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</si>
  <si>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</si>
  <si>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</si>
  <si>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</si>
  <si>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</si>
  <si>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</si>
  <si>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</si>
  <si>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</si>
  <si>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</si>
  <si>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</si>
  <si>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</si>
  <si>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</si>
  <si>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</si>
  <si>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</si>
  <si>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</si>
  <si>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</si>
  <si>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</si>
  <si>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</si>
  <si>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</si>
  <si>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</si>
  <si>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</si>
  <si>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</si>
  <si>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</si>
  <si>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</si>
  <si>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</si>
  <si>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</si>
  <si>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</si>
  <si>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</si>
  <si>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</si>
  <si>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</si>
  <si>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</si>
  <si>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</si>
  <si>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</si>
  <si>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</si>
  <si>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</si>
  <si>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</si>
  <si>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</si>
  <si>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</si>
  <si>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</si>
  <si>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</si>
  <si>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</si>
  <si>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</si>
  <si>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</si>
  <si>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</si>
  <si>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</si>
  <si>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</si>
  <si>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</si>
  <si>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</si>
  <si>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</si>
  <si>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</si>
  <si>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</si>
  <si>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</si>
  <si>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</si>
  <si>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</si>
  <si>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</si>
  <si>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</si>
  <si>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</si>
  <si>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</si>
  <si>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</si>
  <si>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</si>
  <si>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</si>
  <si>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</si>
  <si>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</si>
  <si>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</si>
  <si>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</si>
  <si>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</si>
  <si>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</si>
  <si>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</si>
  <si>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</si>
  <si>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</si>
  <si>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</si>
  <si>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</si>
  <si>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</si>
  <si>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</si>
  <si>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</si>
  <si>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</si>
  <si>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</si>
  <si>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</si>
  <si>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</si>
  <si>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</si>
  <si>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</si>
  <si>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</si>
  <si>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</si>
  <si>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</si>
  <si>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</si>
  <si>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</si>
  <si>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</si>
  <si>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</si>
  <si>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</si>
  <si>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</si>
  <si>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</si>
  <si>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</si>
  <si>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</si>
  <si>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</si>
  <si>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</si>
  <si>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</si>
  <si>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</si>
  <si>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</si>
  <si>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</si>
  <si>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</si>
  <si>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</si>
  <si>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</si>
  <si>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</si>
  <si>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</si>
  <si>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</si>
  <si>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</si>
  <si>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</si>
  <si>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</si>
  <si>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</si>
  <si>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</si>
  <si>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</si>
  <si>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</si>
  <si>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</si>
  <si>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</si>
  <si>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</si>
  <si>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</si>
  <si>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</si>
  <si>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</si>
  <si>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</si>
  <si>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</si>
  <si>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</si>
  <si>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</si>
  <si>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</si>
  <si>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</si>
  <si>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</si>
  <si>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</si>
  <si>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</si>
  <si>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</si>
  <si>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2022. 01. 17 ~ 2022. 01. 21</t>
  </si>
  <si>
    <t>힐스테이트 몬테로이</t>
  </si>
  <si>
    <t>└ 마감재 리스트</t>
  </si>
  <si>
    <t>└ 오픈 팝업 2종</t>
  </si>
  <si>
    <t>└ 청약안내문 7종</t>
  </si>
  <si>
    <t>└ 공급안내도</t>
  </si>
  <si>
    <t>힐스테이트 도화 더테라스</t>
  </si>
  <si>
    <t>└ 티저 사이트</t>
  </si>
  <si>
    <t>힐스테이트 평택 더퍼스트</t>
  </si>
  <si>
    <t>└ 예비입주자 추첨 계약 안내 팝업</t>
  </si>
  <si>
    <t>└ 사전방문예약 팝업</t>
  </si>
  <si>
    <t>힐스테이트 도화 더 테라스</t>
  </si>
  <si>
    <t>└ 메인 상단 비주얼 pc,m 2건</t>
  </si>
  <si>
    <t>└ Best Contents 배너 2건</t>
  </si>
  <si>
    <t>학습</t>
  </si>
  <si>
    <t>디자인 관련 영상</t>
  </si>
  <si>
    <t>ui ux layout 벤치</t>
  </si>
  <si>
    <t>경조휴가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</si>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</sst>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4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NanumGothicOTF"/>
      <family val="3"/>
      <charset val="129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D0D0D"/>
      </left>
      <right style="thin">
        <color indexed="64"/>
      </right>
      <top style="thin">
        <color indexed="64"/>
      </top>
      <bottom/>
      <diagonal/>
    </border>
    <border>
      <left style="thin">
        <color rgb="FF0D0D0D"/>
      </left>
      <right/>
      <top/>
      <bottom/>
      <diagonal/>
    </border>
    <border>
      <left style="thin">
        <color rgb="FF0D0D0D"/>
      </left>
      <right style="thin">
        <color rgb="FF000000"/>
      </right>
      <top/>
      <bottom/>
      <diagonal/>
    </border>
    <border>
      <left/>
      <right/>
      <top/>
      <bottom style="thin">
        <color rgb="FF0D0D0D"/>
      </bottom>
      <diagonal/>
    </border>
    <border>
      <left style="thin">
        <color rgb="FF0D0D0D"/>
      </left>
      <right/>
      <top/>
      <bottom style="thin">
        <color rgb="FF0D0D0D"/>
      </bottom>
      <diagonal/>
    </border>
    <border>
      <left/>
      <right/>
      <top/>
      <bottom style="dotted">
        <color rgb="FF0D0D0D"/>
      </bottom>
      <diagonal/>
    </border>
    <border>
      <left style="thin">
        <color rgb="FF0D0D0D"/>
      </left>
      <right/>
      <top/>
      <bottom style="dotted">
        <color rgb="FF0D0D0D"/>
      </bottom>
      <diagonal/>
    </border>
  </borders>
  <cellStyleXfs count="1">
    <xf numFmtId="0" fontId="0" fillId="0" borderId="0"/>
  </cellStyleXfs>
  <cellXfs count="45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178" fontId="16" fillId="4" borderId="2" xfId="0" applyNumberFormat="1" applyFont="1" applyFill="1" applyBorder="1" applyAlignment="1">
      <alignment horizontal="center"/>
    </xf>
    <xf numFmtId="178" fontId="16" fillId="4" borderId="11" xfId="0" applyNumberFormat="1" applyFont="1" applyFill="1" applyBorder="1" applyAlignment="1">
      <alignment horizontal="center"/>
    </xf>
    <xf numFmtId="0" fontId="18" fillId="4" borderId="11" xfId="0" applyFont="1" applyFill="1" applyBorder="1"/>
    <xf numFmtId="178" fontId="16" fillId="4" borderId="21" xfId="0" applyNumberFormat="1" applyFont="1" applyFill="1" applyBorder="1" applyAlignment="1">
      <alignment horizontal="center"/>
    </xf>
    <xf numFmtId="178" fontId="34" fillId="4" borderId="0" xfId="0" applyNumberFormat="1" applyFont="1" applyFill="1" applyAlignment="1">
      <alignment horizontal="center"/>
    </xf>
    <xf numFmtId="178" fontId="17" fillId="0" borderId="18" xfId="0" applyNumberFormat="1" applyFont="1" applyBorder="1" applyAlignment="1">
      <alignment horizontal="center"/>
    </xf>
    <xf numFmtId="0" fontId="42" fillId="5" borderId="52" xfId="0" applyFont="1" applyFill="1" applyBorder="1" applyAlignment="1">
      <alignment horizontal="left"/>
    </xf>
    <xf numFmtId="0" fontId="15" fillId="0" borderId="53" xfId="0" applyFont="1" applyBorder="1" applyAlignment="1">
      <alignment horizontal="left" wrapText="1"/>
    </xf>
    <xf numFmtId="0" fontId="15" fillId="0" borderId="53" xfId="0" applyFont="1" applyBorder="1" applyAlignment="1">
      <alignment horizontal="left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left"/>
    </xf>
    <xf numFmtId="0" fontId="14" fillId="0" borderId="54" xfId="0" applyFont="1" applyBorder="1" applyAlignment="1">
      <alignment horizontal="center"/>
    </xf>
    <xf numFmtId="178" fontId="16" fillId="4" borderId="53" xfId="0" applyNumberFormat="1" applyFont="1" applyFill="1" applyBorder="1" applyAlignment="1">
      <alignment horizontal="center"/>
    </xf>
    <xf numFmtId="0" fontId="18" fillId="4" borderId="53" xfId="0" applyFont="1" applyFill="1" applyBorder="1"/>
    <xf numFmtId="178" fontId="34" fillId="4" borderId="55" xfId="0" applyNumberFormat="1" applyFont="1" applyFill="1" applyBorder="1" applyAlignment="1">
      <alignment horizontal="center"/>
    </xf>
    <xf numFmtId="178" fontId="16" fillId="4" borderId="56" xfId="0" applyNumberFormat="1" applyFont="1" applyFill="1" applyBorder="1" applyAlignment="1">
      <alignment horizontal="center"/>
    </xf>
    <xf numFmtId="178" fontId="16" fillId="0" borderId="57" xfId="0" applyNumberFormat="1" applyFont="1" applyBorder="1" applyAlignment="1">
      <alignment horizontal="center"/>
    </xf>
    <xf numFmtId="178" fontId="16" fillId="4" borderId="58" xfId="0" applyNumberFormat="1" applyFont="1" applyFill="1" applyBorder="1" applyAlignment="1">
      <alignment horizontal="center"/>
    </xf>
    <xf numFmtId="178" fontId="34" fillId="4" borderId="5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49" fontId="28" fillId="0" borderId="0" xfId="0" applyNumberFormat="1" applyFont="1" applyAlignment="1">
      <alignment horizontal="left"/>
    </xf>
    <xf numFmtId="179" fontId="15" fillId="0" borderId="20" xfId="0" applyNumberFormat="1" applyFont="1" applyBorder="1" applyAlignment="1">
      <alignment horizontal="left"/>
    </xf>
    <xf numFmtId="0" fontId="13" fillId="0" borderId="10" xfId="0" applyFont="1" applyBorder="1" applyAlignment="1">
      <alignment horizontal="left" vertical="top"/>
    </xf>
    <xf numFmtId="177" fontId="43" fillId="4" borderId="11" xfId="0" applyNumberFormat="1" applyFont="1" applyFill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178" fontId="17" fillId="0" borderId="0" xfId="0" applyNumberFormat="1" applyFont="1" applyBorder="1" applyAlignment="1">
      <alignment horizontal="center"/>
    </xf>
    <xf numFmtId="178" fontId="34" fillId="4" borderId="0" xfId="0" applyNumberFormat="1" applyFont="1" applyFill="1" applyBorder="1" applyAlignment="1">
      <alignment horizontal="center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7" ht="26.1">
      <c r="A2" s="3"/>
      <c r="B2" s="4"/>
      <c r="C2" s="410" t="s">
        <v>2</v>
      </c>
      <c r="D2" s="441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11" t="s">
        <v>4</v>
      </c>
      <c r="B3" s="441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7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9"/>
      <c r="B7" s="449"/>
      <c r="C7" s="449"/>
      <c r="D7" s="449"/>
      <c r="E7" s="449"/>
      <c r="F7" s="450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421"/>
      <c r="D42" s="442"/>
      <c r="E42" s="442"/>
      <c r="F42" s="442"/>
      <c r="G42" s="442"/>
      <c r="H42" s="442"/>
      <c r="I42" s="442"/>
      <c r="J42" s="442"/>
      <c r="K42" s="442"/>
      <c r="L42" s="442"/>
      <c r="M42" s="442"/>
      <c r="N42" s="442"/>
      <c r="O42" s="442"/>
      <c r="P42" s="442"/>
      <c r="Q42" s="451"/>
    </row>
    <row r="43" spans="1:17" ht="12.95">
      <c r="A43" s="59"/>
      <c r="B43" s="60"/>
      <c r="C43" s="414"/>
      <c r="D43" s="441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1"/>
      <c r="P43" s="441"/>
      <c r="Q43" s="452"/>
    </row>
    <row r="44" spans="1:17" ht="12.95">
      <c r="A44" s="61"/>
      <c r="B44" s="62"/>
      <c r="C44" s="415"/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53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5"/>
  <sheetViews>
    <sheetView showGridLines="0" tabSelected="1" topLeftCell="A2" workbookViewId="0">
      <selection activeCell="K29" sqref="K29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7" ht="26.1">
      <c r="A2" s="3"/>
      <c r="B2" s="4"/>
      <c r="C2" s="410" t="s">
        <v>2</v>
      </c>
      <c r="D2" s="441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1" t="s">
        <v>235</v>
      </c>
      <c r="B3" s="44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7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49"/>
      <c r="B7" s="449"/>
      <c r="C7" s="454"/>
      <c r="D7" s="449"/>
      <c r="E7" s="449"/>
      <c r="F7" s="450"/>
      <c r="G7" s="15">
        <f>SUM(G8:G36)</f>
        <v>15</v>
      </c>
      <c r="H7" s="16">
        <f>SUM(H8:H36)</f>
        <v>5</v>
      </c>
      <c r="I7" s="15">
        <f>SUM(I8:I36)</f>
        <v>5</v>
      </c>
      <c r="J7" s="15">
        <f>SUM(J8:J36)</f>
        <v>5</v>
      </c>
      <c r="K7" s="15">
        <f>SUM(K8:K36)</f>
        <v>5</v>
      </c>
      <c r="L7" s="17">
        <f>SUM(L8:L336)</f>
        <v>0</v>
      </c>
      <c r="M7" s="15">
        <f>SUM(M8:M36)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96" t="s">
        <v>236</v>
      </c>
      <c r="D8" s="376"/>
      <c r="E8" s="21"/>
      <c r="F8" s="22"/>
      <c r="G8" s="28" t="str">
        <f t="shared" ref="G8:G30" si="0">IF(SUM(H8:L8)=0,"",SUM(H8:L8))</f>
        <v/>
      </c>
      <c r="H8" s="39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40"/>
      <c r="C9" s="397" t="s">
        <v>237</v>
      </c>
      <c r="D9" s="399"/>
      <c r="E9" s="401"/>
      <c r="F9" s="22">
        <v>1</v>
      </c>
      <c r="G9" s="145">
        <f t="shared" si="0"/>
        <v>2</v>
      </c>
      <c r="H9" s="402">
        <v>2</v>
      </c>
      <c r="I9" s="24"/>
      <c r="J9" s="24"/>
      <c r="K9" s="24"/>
      <c r="L9" s="394"/>
      <c r="M9" s="402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238</v>
      </c>
      <c r="D10" s="377"/>
      <c r="E10" s="21"/>
      <c r="F10" s="22"/>
      <c r="G10" s="28">
        <f t="shared" si="0"/>
        <v>1</v>
      </c>
      <c r="H10" s="391">
        <v>1</v>
      </c>
      <c r="I10" s="24"/>
      <c r="J10" s="24"/>
      <c r="K10" s="24"/>
      <c r="L10" s="309"/>
      <c r="M10" s="391"/>
      <c r="N10" s="24"/>
      <c r="O10" s="24"/>
      <c r="P10" s="24" t="s">
        <v>144</v>
      </c>
      <c r="Q10" s="26"/>
    </row>
    <row r="11" spans="1:17" ht="15" customHeight="1">
      <c r="A11" s="18"/>
      <c r="B11" s="437"/>
      <c r="C11" s="41" t="s">
        <v>239</v>
      </c>
      <c r="D11" s="438"/>
      <c r="E11" s="311"/>
      <c r="F11" s="22"/>
      <c r="G11" s="439"/>
      <c r="H11" s="391"/>
      <c r="I11" s="24"/>
      <c r="J11" s="24"/>
      <c r="K11" s="24">
        <v>2</v>
      </c>
      <c r="L11" s="440"/>
      <c r="M11" s="391"/>
      <c r="N11" s="24"/>
      <c r="O11" s="24"/>
      <c r="P11" s="24"/>
      <c r="Q11" s="26"/>
    </row>
    <row r="12" spans="1:17" ht="15" customHeight="1">
      <c r="A12" s="18"/>
      <c r="B12" s="437"/>
      <c r="C12" s="41" t="s">
        <v>240</v>
      </c>
      <c r="D12" s="438"/>
      <c r="E12" s="311"/>
      <c r="F12" s="22"/>
      <c r="G12" s="439"/>
      <c r="H12" s="391"/>
      <c r="I12" s="24"/>
      <c r="J12" s="24"/>
      <c r="K12" s="24">
        <v>3</v>
      </c>
      <c r="L12" s="440"/>
      <c r="M12" s="391"/>
      <c r="N12" s="24"/>
      <c r="O12" s="24"/>
      <c r="P12" s="24"/>
      <c r="Q12" s="26"/>
    </row>
    <row r="13" spans="1:17" ht="15" customHeight="1">
      <c r="A13" s="18"/>
      <c r="B13" s="40"/>
      <c r="C13" s="435" t="s">
        <v>241</v>
      </c>
      <c r="D13" s="310"/>
      <c r="E13" s="355"/>
      <c r="F13" s="22">
        <v>1</v>
      </c>
      <c r="G13" s="145" t="str">
        <f t="shared" si="0"/>
        <v/>
      </c>
      <c r="H13" s="402"/>
      <c r="I13" s="24"/>
      <c r="J13" s="24"/>
      <c r="K13" s="24"/>
      <c r="L13" s="394"/>
      <c r="M13" s="402"/>
      <c r="N13" s="24"/>
      <c r="O13" s="24"/>
      <c r="P13" s="24"/>
      <c r="Q13" s="26"/>
    </row>
    <row r="14" spans="1:17" ht="15" customHeight="1">
      <c r="A14" s="312"/>
      <c r="B14" s="380"/>
      <c r="C14" s="41" t="s">
        <v>242</v>
      </c>
      <c r="E14" s="311"/>
      <c r="F14" s="22"/>
      <c r="G14" s="28">
        <f t="shared" si="0"/>
        <v>2</v>
      </c>
      <c r="H14" s="436">
        <v>2</v>
      </c>
      <c r="J14" s="24"/>
      <c r="K14" s="24"/>
      <c r="L14" s="309"/>
      <c r="M14" s="172"/>
      <c r="N14" s="24"/>
      <c r="O14" s="24"/>
      <c r="P14" s="24"/>
      <c r="Q14" s="26"/>
    </row>
    <row r="15" spans="1:17" ht="15" customHeight="1">
      <c r="A15" s="312"/>
      <c r="B15" s="313"/>
      <c r="C15" s="379" t="s">
        <v>243</v>
      </c>
      <c r="D15" s="131"/>
      <c r="E15" s="311"/>
      <c r="F15" s="22">
        <v>1</v>
      </c>
      <c r="G15" s="145" t="str">
        <f>IF(SUM(H15:L15)=0,"",SUM(H15:L15))</f>
        <v/>
      </c>
      <c r="H15" s="402"/>
      <c r="I15" s="24"/>
      <c r="J15" s="24"/>
      <c r="K15" s="24"/>
      <c r="L15" s="440"/>
      <c r="M15" s="391"/>
      <c r="N15" s="24"/>
      <c r="O15" s="24"/>
      <c r="P15" s="24"/>
      <c r="Q15" s="26"/>
    </row>
    <row r="16" spans="1:17" ht="15" customHeight="1">
      <c r="A16" s="312"/>
      <c r="B16" s="313"/>
      <c r="C16" s="41" t="s">
        <v>244</v>
      </c>
      <c r="D16" s="131"/>
      <c r="E16" s="311"/>
      <c r="F16" s="22"/>
      <c r="G16" s="28">
        <f>IF(SUM(H16:L16)=0,"",SUM(H16:L16))</f>
        <v>2</v>
      </c>
      <c r="H16" s="392"/>
      <c r="I16" s="24">
        <v>2</v>
      </c>
      <c r="J16" s="24"/>
      <c r="K16" s="24"/>
      <c r="L16" s="394"/>
      <c r="M16" s="402"/>
      <c r="N16" s="24"/>
      <c r="O16" s="24"/>
      <c r="P16" s="24"/>
      <c r="Q16" s="26"/>
    </row>
    <row r="17" spans="1:17" ht="15" customHeight="1">
      <c r="A17" s="312"/>
      <c r="B17" s="313"/>
      <c r="C17" s="379" t="s">
        <v>236</v>
      </c>
      <c r="D17" s="131"/>
      <c r="E17" s="311"/>
      <c r="F17" s="22"/>
      <c r="G17" s="145" t="str">
        <f>IF(SUM(H17:L17)=0,"",SUM(H17:L17))</f>
        <v/>
      </c>
      <c r="H17" s="403"/>
      <c r="I17" s="24"/>
      <c r="J17" s="24"/>
      <c r="K17" s="24"/>
      <c r="L17" s="394"/>
      <c r="M17" s="402"/>
      <c r="N17" s="24"/>
      <c r="O17" s="24"/>
      <c r="P17" s="24"/>
      <c r="Q17" s="26"/>
    </row>
    <row r="18" spans="1:17" ht="15" customHeight="1">
      <c r="A18" s="312"/>
      <c r="B18" s="313"/>
      <c r="C18" s="41" t="s">
        <v>216</v>
      </c>
      <c r="D18" s="131"/>
      <c r="E18" s="311"/>
      <c r="F18" s="22"/>
      <c r="G18" s="28">
        <f>IF(SUM(H18:L18)=0,"",SUM(H18:L18))</f>
        <v>3</v>
      </c>
      <c r="H18" s="392"/>
      <c r="I18" s="24"/>
      <c r="J18" s="24">
        <v>3</v>
      </c>
      <c r="K18" s="24"/>
      <c r="L18" s="309"/>
      <c r="M18" s="172"/>
      <c r="N18" s="24"/>
      <c r="O18" s="24"/>
      <c r="P18" s="24"/>
      <c r="Q18" s="26"/>
    </row>
    <row r="19" spans="1:17" ht="15" customHeight="1">
      <c r="A19" s="312"/>
      <c r="B19" s="313"/>
      <c r="C19" s="41" t="s">
        <v>245</v>
      </c>
      <c r="D19" s="131"/>
      <c r="E19" s="311"/>
      <c r="F19" s="22"/>
      <c r="G19" s="145">
        <f>IF(SUM(H19:L19)=0,"",SUM(H19:L19))</f>
        <v>0.5</v>
      </c>
      <c r="H19" s="403"/>
      <c r="I19" s="24"/>
      <c r="J19" s="24">
        <v>0.5</v>
      </c>
      <c r="K19" s="24"/>
      <c r="L19" s="394"/>
      <c r="M19" s="402"/>
      <c r="N19" s="24"/>
      <c r="O19" s="24"/>
      <c r="P19" s="24"/>
      <c r="Q19" s="26"/>
    </row>
    <row r="20" spans="1:17" ht="15" customHeight="1">
      <c r="A20" s="312"/>
      <c r="B20" s="313"/>
      <c r="C20" s="379" t="s">
        <v>246</v>
      </c>
      <c r="D20" s="131"/>
      <c r="E20" s="311"/>
      <c r="F20" s="22"/>
      <c r="G20" s="28" t="str">
        <f>IF(SUM(H20:L20)=0,"",SUM(H20:L20))</f>
        <v/>
      </c>
      <c r="H20" s="392"/>
      <c r="I20" s="24"/>
      <c r="J20" s="24"/>
      <c r="K20" s="24"/>
      <c r="L20" s="394"/>
      <c r="M20" s="402"/>
      <c r="N20" s="24"/>
      <c r="O20" s="24"/>
      <c r="P20" s="24"/>
      <c r="Q20" s="26"/>
    </row>
    <row r="21" spans="1:17" ht="15" customHeight="1">
      <c r="A21" s="312"/>
      <c r="B21" s="313"/>
      <c r="C21" s="41" t="s">
        <v>247</v>
      </c>
      <c r="D21" s="131"/>
      <c r="E21" s="311"/>
      <c r="F21" s="22"/>
      <c r="G21" s="145">
        <f>IF(SUM(H21:L21)=0,"",SUM(H21:L21))</f>
        <v>1</v>
      </c>
      <c r="H21" s="403"/>
      <c r="I21" s="24"/>
      <c r="J21" s="24">
        <v>1</v>
      </c>
      <c r="K21" s="24"/>
      <c r="L21" s="394"/>
      <c r="M21" s="402"/>
      <c r="N21" s="24"/>
      <c r="O21" s="24"/>
      <c r="P21" s="24"/>
      <c r="Q21" s="26"/>
    </row>
    <row r="22" spans="1:17" ht="15" customHeight="1">
      <c r="A22" s="314"/>
      <c r="B22" s="315"/>
      <c r="C22" s="171"/>
      <c r="D22" s="86"/>
      <c r="E22" s="316"/>
      <c r="F22" s="169"/>
      <c r="G22" s="34" t="str">
        <f t="shared" si="0"/>
        <v/>
      </c>
      <c r="H22" s="393"/>
      <c r="I22" s="35"/>
      <c r="J22" s="35"/>
      <c r="K22" s="35"/>
      <c r="L22" s="408"/>
      <c r="M22" s="407"/>
      <c r="N22" s="35"/>
      <c r="O22" s="35"/>
      <c r="P22" s="35"/>
      <c r="Q22" s="37"/>
    </row>
    <row r="23" spans="1:17" ht="15" customHeight="1">
      <c r="A23" s="18" t="s">
        <v>230</v>
      </c>
      <c r="B23" s="19" t="s">
        <v>42</v>
      </c>
      <c r="C23" s="39" t="s">
        <v>231</v>
      </c>
      <c r="D23" s="20"/>
      <c r="E23" s="21"/>
      <c r="F23" s="22"/>
      <c r="G23" s="28" t="str">
        <f t="shared" si="0"/>
        <v/>
      </c>
      <c r="H23" s="172"/>
      <c r="I23" s="24"/>
      <c r="J23" s="24"/>
      <c r="K23" s="24"/>
      <c r="L23" s="309"/>
      <c r="M23" s="172"/>
      <c r="N23" s="24"/>
      <c r="O23" s="24"/>
      <c r="P23" s="24"/>
      <c r="Q23" s="26"/>
    </row>
    <row r="24" spans="1:17" ht="15" customHeight="1">
      <c r="A24" s="18"/>
      <c r="B24" s="40"/>
      <c r="C24" s="398" t="s">
        <v>248</v>
      </c>
      <c r="D24" s="400"/>
      <c r="E24" s="21"/>
      <c r="F24" s="22">
        <v>1</v>
      </c>
      <c r="G24" s="145">
        <f t="shared" si="0"/>
        <v>0.5</v>
      </c>
      <c r="H24" s="402"/>
      <c r="I24" s="24"/>
      <c r="J24" s="24">
        <v>0.5</v>
      </c>
      <c r="K24" s="24"/>
      <c r="L24" s="394"/>
      <c r="M24" s="402"/>
      <c r="N24" s="24"/>
      <c r="O24" s="24"/>
      <c r="P24" s="24"/>
      <c r="Q24" s="26"/>
    </row>
    <row r="25" spans="1:17" ht="15" customHeight="1">
      <c r="A25" s="18"/>
      <c r="B25" s="19"/>
      <c r="C25" s="20"/>
      <c r="D25" s="20"/>
      <c r="E25" s="21"/>
      <c r="F25" s="22"/>
      <c r="G25" s="145" t="str">
        <f>IF(SUM(H25:L25)=0,"",SUM(H25:L25))</f>
        <v/>
      </c>
      <c r="H25" s="402"/>
      <c r="I25" s="24"/>
      <c r="J25" s="24"/>
      <c r="K25" s="24"/>
      <c r="L25" s="309"/>
      <c r="M25" s="172"/>
      <c r="N25" s="24"/>
      <c r="O25" s="24"/>
      <c r="P25" s="24"/>
      <c r="Q25" s="26"/>
    </row>
    <row r="26" spans="1:17" ht="15" customHeight="1">
      <c r="A26" s="29"/>
      <c r="B26" s="30"/>
      <c r="C26" s="31"/>
      <c r="D26" s="31"/>
      <c r="E26" s="32"/>
      <c r="F26" s="33"/>
      <c r="G26" s="395" t="str">
        <f t="shared" si="0"/>
        <v/>
      </c>
      <c r="H26" s="407"/>
      <c r="I26" s="406"/>
      <c r="J26" s="35"/>
      <c r="K26" s="406"/>
      <c r="L26" s="408"/>
      <c r="M26" s="407"/>
      <c r="N26" s="406"/>
      <c r="O26" s="35"/>
      <c r="P26" s="35"/>
      <c r="Q26" s="37"/>
    </row>
    <row r="27" spans="1:17" ht="15" customHeight="1">
      <c r="A27" s="18" t="s">
        <v>67</v>
      </c>
      <c r="B27" s="19" t="s">
        <v>87</v>
      </c>
      <c r="C27" s="20" t="s">
        <v>233</v>
      </c>
      <c r="D27" s="20"/>
      <c r="E27" s="21"/>
      <c r="F27" s="22">
        <v>1</v>
      </c>
      <c r="G27" s="28" t="str">
        <f t="shared" si="0"/>
        <v/>
      </c>
      <c r="H27" s="391"/>
      <c r="I27" s="24"/>
      <c r="J27" s="24"/>
      <c r="K27" s="24"/>
      <c r="L27" s="309"/>
      <c r="M27" s="172"/>
      <c r="N27" s="24"/>
      <c r="O27" s="24"/>
      <c r="P27" s="24"/>
      <c r="Q27" s="26"/>
    </row>
    <row r="28" spans="1:17" ht="15" customHeight="1">
      <c r="A28" s="18"/>
      <c r="B28" s="19" t="s">
        <v>249</v>
      </c>
      <c r="C28" s="20" t="s">
        <v>250</v>
      </c>
      <c r="D28" s="20"/>
      <c r="E28" s="21"/>
      <c r="F28" s="22">
        <v>1</v>
      </c>
      <c r="G28" s="145">
        <f t="shared" si="0"/>
        <v>2</v>
      </c>
      <c r="H28" s="402"/>
      <c r="I28" s="24">
        <v>2</v>
      </c>
      <c r="J28" s="24"/>
      <c r="K28" s="24"/>
      <c r="L28" s="394"/>
      <c r="M28" s="402"/>
      <c r="N28" s="24"/>
      <c r="O28" s="24"/>
      <c r="P28" s="24"/>
      <c r="Q28" s="26"/>
    </row>
    <row r="29" spans="1:17" ht="15" customHeight="1">
      <c r="A29" s="18"/>
      <c r="B29" s="19"/>
      <c r="C29" s="20" t="s">
        <v>251</v>
      </c>
      <c r="D29" s="20"/>
      <c r="E29" s="21"/>
      <c r="F29" s="22">
        <v>1</v>
      </c>
      <c r="G29" s="145">
        <f>IF(SUM(H29:L29)=0,"",SUM(H29:L29))</f>
        <v>1</v>
      </c>
      <c r="H29" s="402"/>
      <c r="I29" s="24">
        <v>1</v>
      </c>
      <c r="J29" s="24"/>
      <c r="K29" s="24"/>
      <c r="L29" s="394"/>
      <c r="M29" s="402"/>
      <c r="N29" s="24"/>
      <c r="O29" s="24"/>
      <c r="P29" s="24"/>
      <c r="Q29" s="26"/>
    </row>
    <row r="30" spans="1:17" ht="15" customHeight="1">
      <c r="A30" s="18"/>
      <c r="B30" s="19" t="s">
        <v>42</v>
      </c>
      <c r="C30" s="20"/>
      <c r="D30" s="20"/>
      <c r="E30" s="21"/>
      <c r="F30" s="22"/>
      <c r="G30" s="145" t="str">
        <f t="shared" si="0"/>
        <v/>
      </c>
      <c r="H30" s="405"/>
      <c r="I30" s="24"/>
      <c r="J30" s="24"/>
      <c r="K30" s="24"/>
      <c r="L30" s="404"/>
      <c r="M30" s="405"/>
      <c r="N30" s="24"/>
      <c r="O30" s="24"/>
      <c r="P30" s="24"/>
      <c r="Q30" s="26"/>
    </row>
    <row r="31" spans="1:17">
      <c r="A31" s="360" t="s">
        <v>70</v>
      </c>
      <c r="B31" s="361" t="s">
        <v>252</v>
      </c>
      <c r="C31" s="434">
        <v>44582</v>
      </c>
      <c r="D31" s="362"/>
      <c r="E31" s="44"/>
      <c r="F31" s="45"/>
      <c r="G31" s="46"/>
      <c r="H31" s="24"/>
      <c r="I31" s="47"/>
      <c r="J31" s="47"/>
      <c r="K31" s="47"/>
      <c r="L31" s="26"/>
      <c r="M31" s="24"/>
      <c r="N31" s="47"/>
      <c r="O31" s="47"/>
      <c r="P31" s="47"/>
      <c r="Q31" s="49"/>
    </row>
    <row r="32" spans="1:17">
      <c r="A32" s="59"/>
      <c r="B32" s="19"/>
      <c r="C32" s="20"/>
      <c r="D32" s="20"/>
      <c r="E32" s="51"/>
      <c r="F32" s="42"/>
      <c r="G32" s="28"/>
      <c r="H32" s="24"/>
      <c r="I32" s="24"/>
      <c r="J32" s="24"/>
      <c r="K32" s="24"/>
      <c r="L32" s="26"/>
      <c r="M32" s="24"/>
      <c r="N32" s="24"/>
      <c r="O32" s="24"/>
      <c r="P32" s="24"/>
      <c r="Q32" s="26"/>
    </row>
    <row r="33" spans="1:17">
      <c r="A33" s="61"/>
      <c r="B33" s="166"/>
      <c r="C33" s="120"/>
      <c r="D33" s="120"/>
      <c r="E33" s="52"/>
      <c r="F33" s="53"/>
      <c r="G33" s="54"/>
      <c r="H33" s="55"/>
      <c r="I33" s="55"/>
      <c r="J33" s="55"/>
      <c r="K33" s="55"/>
      <c r="L33" s="57"/>
      <c r="M33" s="55"/>
      <c r="N33" s="55"/>
      <c r="O33" s="55"/>
      <c r="P33" s="55"/>
      <c r="Q33" s="57"/>
    </row>
    <row r="34" spans="1:17">
      <c r="A34" s="59" t="s">
        <v>75</v>
      </c>
      <c r="B34" s="60"/>
      <c r="C34" s="421"/>
      <c r="D34" s="442"/>
      <c r="E34" s="442"/>
      <c r="F34" s="442"/>
      <c r="G34" s="442"/>
      <c r="H34" s="442"/>
      <c r="I34" s="442"/>
      <c r="J34" s="442"/>
      <c r="K34" s="442"/>
      <c r="L34" s="442"/>
      <c r="M34" s="442"/>
      <c r="N34" s="442"/>
      <c r="O34" s="442"/>
      <c r="P34" s="442"/>
      <c r="Q34" s="451"/>
    </row>
    <row r="35" spans="1:17">
      <c r="A35" s="59"/>
      <c r="B35" s="60"/>
      <c r="C35" s="414"/>
      <c r="D35" s="441"/>
      <c r="E35" s="441"/>
      <c r="F35" s="441"/>
      <c r="G35" s="441"/>
      <c r="H35" s="441"/>
      <c r="I35" s="441"/>
      <c r="J35" s="441"/>
      <c r="K35" s="441"/>
      <c r="L35" s="441"/>
      <c r="M35" s="441"/>
      <c r="N35" s="441"/>
      <c r="O35" s="441"/>
      <c r="P35" s="441"/>
      <c r="Q35" s="452"/>
    </row>
    <row r="36" spans="1:17">
      <c r="A36" s="61"/>
      <c r="B36" s="62"/>
      <c r="C36" s="415"/>
      <c r="D36" s="447"/>
      <c r="E36" s="447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453"/>
    </row>
    <row r="37" spans="1:17">
      <c r="A37" s="63"/>
      <c r="B37" s="64"/>
    </row>
    <row r="38" spans="1:17">
      <c r="A38" s="63"/>
      <c r="B38" s="64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  <row r="994" spans="1:2">
      <c r="A994" s="63"/>
      <c r="B994" s="64"/>
    </row>
    <row r="995" spans="1:2">
      <c r="A995" s="63"/>
      <c r="B995" s="64"/>
    </row>
  </sheetData>
  <mergeCells count="16">
    <mergeCell ref="C34:Q34"/>
    <mergeCell ref="C35:Q35"/>
    <mergeCell ref="C36:Q36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7" ht="26.1">
      <c r="A2" s="3"/>
      <c r="B2" s="4"/>
      <c r="C2" s="410" t="s">
        <v>2</v>
      </c>
      <c r="D2" s="441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1" t="s">
        <v>253</v>
      </c>
      <c r="B3" s="44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7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9"/>
      <c r="B7" s="449"/>
      <c r="C7" s="449"/>
      <c r="D7" s="449"/>
      <c r="E7" s="449"/>
      <c r="F7" s="450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254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255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256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257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258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259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260</v>
      </c>
      <c r="D14" s="20" t="s">
        <v>261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262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263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264</v>
      </c>
      <c r="D18" s="20" t="s">
        <v>265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266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267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268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269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270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271</v>
      </c>
      <c r="D25" s="20" t="s">
        <v>272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273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274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275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276</v>
      </c>
      <c r="C32" s="20" t="s">
        <v>277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278</v>
      </c>
      <c r="D35" s="20" t="s">
        <v>279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421"/>
      <c r="D38" s="442"/>
      <c r="E38" s="442"/>
      <c r="F38" s="442"/>
      <c r="G38" s="442"/>
      <c r="H38" s="442"/>
      <c r="I38" s="442"/>
      <c r="J38" s="442"/>
      <c r="K38" s="442"/>
      <c r="L38" s="442"/>
      <c r="M38" s="442"/>
      <c r="N38" s="442"/>
      <c r="O38" s="442"/>
      <c r="P38" s="442"/>
      <c r="Q38" s="451"/>
    </row>
    <row r="39" spans="1:17" ht="12.95">
      <c r="A39" s="59"/>
      <c r="B39" s="60"/>
      <c r="C39" s="414"/>
      <c r="D39" s="441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52"/>
    </row>
    <row r="40" spans="1:17" ht="12.95">
      <c r="A40" s="61"/>
      <c r="B40" s="62"/>
      <c r="C40" s="415"/>
      <c r="D40" s="447"/>
      <c r="E40" s="447"/>
      <c r="F40" s="447"/>
      <c r="G40" s="447"/>
      <c r="H40" s="447"/>
      <c r="I40" s="447"/>
      <c r="J40" s="447"/>
      <c r="K40" s="447"/>
      <c r="L40" s="447"/>
      <c r="M40" s="447"/>
      <c r="N40" s="447"/>
      <c r="O40" s="447"/>
      <c r="P40" s="447"/>
      <c r="Q40" s="453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8" ht="26.1">
      <c r="A2" s="3"/>
      <c r="B2" s="4"/>
      <c r="C2" s="410" t="s">
        <v>2</v>
      </c>
      <c r="D2" s="441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33" t="s">
        <v>280</v>
      </c>
      <c r="B3" s="44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8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8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9"/>
      <c r="B7" s="449"/>
      <c r="C7" s="449"/>
      <c r="D7" s="449"/>
      <c r="E7" s="449"/>
      <c r="F7" s="450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281</v>
      </c>
      <c r="D8" s="20" t="s">
        <v>282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283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284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285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286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287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288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289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290</v>
      </c>
      <c r="C25" s="421" t="s">
        <v>291</v>
      </c>
      <c r="D25" s="442"/>
      <c r="E25" s="442"/>
      <c r="F25" s="442"/>
      <c r="G25" s="442"/>
      <c r="H25" s="442"/>
      <c r="I25" s="442"/>
      <c r="J25" s="442"/>
      <c r="K25" s="442"/>
      <c r="L25" s="442"/>
      <c r="M25" s="442"/>
      <c r="N25" s="442"/>
      <c r="O25" s="442"/>
      <c r="P25" s="442"/>
      <c r="Q25" s="451"/>
    </row>
    <row r="26" spans="1:17" ht="12.95">
      <c r="A26" s="59"/>
      <c r="B26" s="60"/>
      <c r="C26" s="414" t="s">
        <v>292</v>
      </c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52"/>
    </row>
    <row r="27" spans="1:17" ht="12.95">
      <c r="A27" s="61"/>
      <c r="B27" s="62"/>
      <c r="C27" s="415" t="s">
        <v>293</v>
      </c>
      <c r="D27" s="447"/>
      <c r="E27" s="447"/>
      <c r="F27" s="447"/>
      <c r="G27" s="447"/>
      <c r="H27" s="447"/>
      <c r="I27" s="447"/>
      <c r="J27" s="447"/>
      <c r="K27" s="447"/>
      <c r="L27" s="447"/>
      <c r="M27" s="447"/>
      <c r="N27" s="447"/>
      <c r="O27" s="447"/>
      <c r="P27" s="447"/>
      <c r="Q27" s="453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7" ht="26.1">
      <c r="A2" s="3"/>
      <c r="B2" s="4"/>
      <c r="C2" s="410" t="s">
        <v>2</v>
      </c>
      <c r="D2" s="441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1" t="s">
        <v>294</v>
      </c>
      <c r="B3" s="44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7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9"/>
      <c r="B7" s="449"/>
      <c r="C7" s="449"/>
      <c r="D7" s="449"/>
      <c r="E7" s="449"/>
      <c r="F7" s="450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254</v>
      </c>
      <c r="D8" s="20" t="s">
        <v>295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296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297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298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299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300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301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276</v>
      </c>
      <c r="C16" s="20" t="s">
        <v>277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302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421"/>
      <c r="D22" s="442"/>
      <c r="E22" s="442"/>
      <c r="F22" s="442"/>
      <c r="G22" s="442"/>
      <c r="H22" s="442"/>
      <c r="I22" s="442"/>
      <c r="J22" s="442"/>
      <c r="K22" s="442"/>
      <c r="L22" s="442"/>
      <c r="M22" s="442"/>
      <c r="N22" s="442"/>
      <c r="O22" s="442"/>
      <c r="P22" s="442"/>
      <c r="Q22" s="451"/>
    </row>
    <row r="23" spans="1:17" ht="12.95">
      <c r="A23" s="59"/>
      <c r="B23" s="60"/>
      <c r="C23" s="414"/>
      <c r="D23" s="441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1"/>
      <c r="P23" s="441"/>
      <c r="Q23" s="452"/>
    </row>
    <row r="24" spans="1:17" ht="12.95">
      <c r="A24" s="61"/>
      <c r="B24" s="62"/>
      <c r="C24" s="415"/>
      <c r="D24" s="447"/>
      <c r="E24" s="447"/>
      <c r="F24" s="447"/>
      <c r="G24" s="447"/>
      <c r="H24" s="447"/>
      <c r="I24" s="447"/>
      <c r="J24" s="447"/>
      <c r="K24" s="447"/>
      <c r="L24" s="447"/>
      <c r="M24" s="447"/>
      <c r="N24" s="447"/>
      <c r="O24" s="447"/>
      <c r="P24" s="447"/>
      <c r="Q24" s="453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7" ht="26.1">
      <c r="A2" s="3"/>
      <c r="B2" s="4"/>
      <c r="C2" s="410" t="s">
        <v>2</v>
      </c>
      <c r="D2" s="441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1" t="s">
        <v>303</v>
      </c>
      <c r="B3" s="44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7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9"/>
      <c r="B7" s="449"/>
      <c r="C7" s="449"/>
      <c r="D7" s="449"/>
      <c r="E7" s="449"/>
      <c r="F7" s="450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304</v>
      </c>
      <c r="C8" s="337" t="s">
        <v>267</v>
      </c>
      <c r="D8" s="20" t="s">
        <v>305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306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307</v>
      </c>
      <c r="D10" s="20" t="s">
        <v>308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309</v>
      </c>
      <c r="D11" s="20" t="s">
        <v>310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311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312</v>
      </c>
      <c r="D13" s="20" t="s">
        <v>313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314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315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316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317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318</v>
      </c>
      <c r="C18" s="20" t="s">
        <v>319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320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321</v>
      </c>
      <c r="C21" s="20" t="s">
        <v>322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254</v>
      </c>
      <c r="D24" s="20" t="s">
        <v>295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296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297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298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276</v>
      </c>
      <c r="C30" s="20" t="s">
        <v>277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323</v>
      </c>
      <c r="D33" s="362" t="s">
        <v>324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325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421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51"/>
    </row>
    <row r="37" spans="1:17" ht="12.95">
      <c r="A37" s="59"/>
      <c r="B37" s="60"/>
      <c r="C37" s="414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52"/>
    </row>
    <row r="38" spans="1:17" ht="12.95">
      <c r="A38" s="61"/>
      <c r="B38" s="62"/>
      <c r="C38" s="415"/>
      <c r="D38" s="447"/>
      <c r="E38" s="447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53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7" ht="26.1">
      <c r="A2" s="3"/>
      <c r="B2" s="363"/>
      <c r="C2" s="422" t="s">
        <v>2</v>
      </c>
      <c r="D2" s="441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23" t="s">
        <v>76</v>
      </c>
      <c r="B3" s="441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7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9"/>
      <c r="B7" s="449"/>
      <c r="C7" s="449"/>
      <c r="D7" s="449"/>
      <c r="E7" s="449"/>
      <c r="F7" s="450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421"/>
      <c r="D28" s="442"/>
      <c r="E28" s="442"/>
      <c r="F28" s="442"/>
      <c r="G28" s="442"/>
      <c r="H28" s="442"/>
      <c r="I28" s="442"/>
      <c r="J28" s="442"/>
      <c r="K28" s="442"/>
      <c r="L28" s="442"/>
      <c r="M28" s="442"/>
      <c r="N28" s="442"/>
      <c r="O28" s="442"/>
      <c r="P28" s="442"/>
      <c r="Q28" s="451"/>
    </row>
    <row r="29" spans="1:26" ht="12.95">
      <c r="A29" s="59"/>
      <c r="B29" s="126"/>
      <c r="C29" s="414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52"/>
    </row>
    <row r="30" spans="1:26" ht="12.95">
      <c r="A30" s="61"/>
      <c r="B30" s="127"/>
      <c r="C30" s="415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7"/>
      <c r="O30" s="447"/>
      <c r="P30" s="447"/>
      <c r="Q30" s="453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8" ht="26.1">
      <c r="A2" s="3"/>
      <c r="B2" s="363"/>
      <c r="C2" s="422" t="s">
        <v>2</v>
      </c>
      <c r="D2" s="441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23" t="s">
        <v>76</v>
      </c>
      <c r="B3" s="441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8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8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9"/>
      <c r="B7" s="449"/>
      <c r="C7" s="449"/>
      <c r="D7" s="449"/>
      <c r="E7" s="449"/>
      <c r="F7" s="450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421"/>
      <c r="D28" s="442"/>
      <c r="E28" s="442"/>
      <c r="F28" s="442"/>
      <c r="G28" s="442"/>
      <c r="H28" s="442"/>
      <c r="I28" s="442"/>
      <c r="J28" s="442"/>
      <c r="K28" s="442"/>
      <c r="L28" s="442"/>
      <c r="M28" s="442"/>
      <c r="N28" s="442"/>
      <c r="O28" s="442"/>
      <c r="P28" s="442"/>
      <c r="Q28" s="451"/>
    </row>
    <row r="29" spans="1:26" ht="12.95">
      <c r="A29" s="59"/>
      <c r="B29" s="126"/>
      <c r="C29" s="414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52"/>
    </row>
    <row r="30" spans="1:26" ht="12.95">
      <c r="A30" s="61"/>
      <c r="B30" s="127"/>
      <c r="C30" s="415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7"/>
      <c r="O30" s="447"/>
      <c r="P30" s="447"/>
      <c r="Q30" s="453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7" ht="26.1">
      <c r="A2" s="3"/>
      <c r="B2" s="363"/>
      <c r="C2" s="422" t="s">
        <v>2</v>
      </c>
      <c r="D2" s="441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23" t="s">
        <v>105</v>
      </c>
      <c r="B3" s="441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7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9"/>
      <c r="B7" s="449"/>
      <c r="C7" s="449"/>
      <c r="D7" s="449"/>
      <c r="E7" s="449"/>
      <c r="F7" s="450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421"/>
      <c r="D29" s="442"/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51"/>
    </row>
    <row r="30" spans="1:26" ht="12.95">
      <c r="A30" s="59"/>
      <c r="B30" s="126"/>
      <c r="C30" s="414"/>
      <c r="D30" s="441"/>
      <c r="E30" s="441"/>
      <c r="F30" s="441"/>
      <c r="G30" s="441"/>
      <c r="H30" s="441"/>
      <c r="I30" s="441"/>
      <c r="J30" s="441"/>
      <c r="K30" s="441"/>
      <c r="L30" s="441"/>
      <c r="M30" s="441"/>
      <c r="N30" s="441"/>
      <c r="O30" s="441"/>
      <c r="P30" s="441"/>
      <c r="Q30" s="452"/>
    </row>
    <row r="31" spans="1:26" ht="12.95">
      <c r="A31" s="61"/>
      <c r="B31" s="127"/>
      <c r="C31" s="415"/>
      <c r="D31" s="447"/>
      <c r="E31" s="447"/>
      <c r="F31" s="447"/>
      <c r="G31" s="447"/>
      <c r="H31" s="447"/>
      <c r="I31" s="447"/>
      <c r="J31" s="447"/>
      <c r="K31" s="447"/>
      <c r="L31" s="447"/>
      <c r="M31" s="447"/>
      <c r="N31" s="447"/>
      <c r="O31" s="447"/>
      <c r="P31" s="447"/>
      <c r="Q31" s="45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24" t="s">
        <v>0</v>
      </c>
      <c r="H1" s="441"/>
      <c r="I1" s="441"/>
      <c r="J1" s="441"/>
      <c r="K1" s="441"/>
      <c r="L1" s="441"/>
      <c r="M1" s="441"/>
      <c r="N1" s="441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25" t="s">
        <v>2</v>
      </c>
      <c r="D2" s="441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26" t="s">
        <v>126</v>
      </c>
      <c r="B3" s="441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27" t="s">
        <v>12</v>
      </c>
      <c r="B4" s="442"/>
      <c r="C4" s="442"/>
      <c r="D4" s="442"/>
      <c r="E4" s="443"/>
      <c r="F4" s="428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6"/>
      <c r="B5" s="447"/>
      <c r="C5" s="447"/>
      <c r="D5" s="447"/>
      <c r="E5" s="448"/>
      <c r="F5" s="428" t="s">
        <v>14</v>
      </c>
      <c r="G5" s="444"/>
      <c r="H5" s="444"/>
      <c r="I5" s="444"/>
      <c r="J5" s="444"/>
      <c r="K5" s="444"/>
      <c r="L5" s="445"/>
      <c r="M5" s="428" t="s">
        <v>15</v>
      </c>
      <c r="N5" s="444"/>
      <c r="O5" s="444"/>
      <c r="P5" s="444"/>
      <c r="Q5" s="445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16" t="s">
        <v>16</v>
      </c>
      <c r="B6" s="417" t="s">
        <v>17</v>
      </c>
      <c r="C6" s="431" t="s">
        <v>18</v>
      </c>
      <c r="D6" s="418" t="s">
        <v>19</v>
      </c>
      <c r="E6" s="418" t="s">
        <v>20</v>
      </c>
      <c r="F6" s="420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9"/>
      <c r="B7" s="449"/>
      <c r="C7" s="449"/>
      <c r="D7" s="449"/>
      <c r="E7" s="449"/>
      <c r="F7" s="450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32"/>
      <c r="D28" s="442"/>
      <c r="E28" s="442"/>
      <c r="F28" s="442"/>
      <c r="G28" s="442"/>
      <c r="H28" s="442"/>
      <c r="I28" s="442"/>
      <c r="J28" s="442"/>
      <c r="K28" s="442"/>
      <c r="L28" s="442"/>
      <c r="M28" s="442"/>
      <c r="N28" s="442"/>
      <c r="O28" s="442"/>
      <c r="P28" s="442"/>
      <c r="Q28" s="451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29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52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30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7"/>
      <c r="O30" s="447"/>
      <c r="P30" s="447"/>
      <c r="Q30" s="453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24" t="s">
        <v>0</v>
      </c>
      <c r="H1" s="441"/>
      <c r="I1" s="441"/>
      <c r="J1" s="441"/>
      <c r="K1" s="441"/>
      <c r="L1" s="441"/>
      <c r="M1" s="441"/>
      <c r="N1" s="441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25" t="s">
        <v>2</v>
      </c>
      <c r="D2" s="441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26" t="s">
        <v>151</v>
      </c>
      <c r="B3" s="441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27" t="s">
        <v>12</v>
      </c>
      <c r="B4" s="442"/>
      <c r="C4" s="442"/>
      <c r="D4" s="442"/>
      <c r="E4" s="443"/>
      <c r="F4" s="428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6"/>
      <c r="B5" s="447"/>
      <c r="C5" s="447"/>
      <c r="D5" s="447"/>
      <c r="E5" s="448"/>
      <c r="F5" s="428" t="s">
        <v>14</v>
      </c>
      <c r="G5" s="444"/>
      <c r="H5" s="444"/>
      <c r="I5" s="444"/>
      <c r="J5" s="444"/>
      <c r="K5" s="444"/>
      <c r="L5" s="445"/>
      <c r="M5" s="428" t="s">
        <v>15</v>
      </c>
      <c r="N5" s="444"/>
      <c r="O5" s="444"/>
      <c r="P5" s="444"/>
      <c r="Q5" s="445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16" t="s">
        <v>16</v>
      </c>
      <c r="B6" s="417" t="s">
        <v>17</v>
      </c>
      <c r="C6" s="431" t="s">
        <v>18</v>
      </c>
      <c r="D6" s="418" t="s">
        <v>19</v>
      </c>
      <c r="E6" s="418" t="s">
        <v>20</v>
      </c>
      <c r="F6" s="420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9"/>
      <c r="B7" s="449"/>
      <c r="C7" s="449"/>
      <c r="D7" s="449"/>
      <c r="E7" s="449"/>
      <c r="F7" s="450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32"/>
      <c r="D28" s="442"/>
      <c r="E28" s="442"/>
      <c r="F28" s="442"/>
      <c r="G28" s="442"/>
      <c r="H28" s="442"/>
      <c r="I28" s="442"/>
      <c r="J28" s="442"/>
      <c r="K28" s="442"/>
      <c r="L28" s="442"/>
      <c r="M28" s="442"/>
      <c r="N28" s="442"/>
      <c r="O28" s="442"/>
      <c r="P28" s="442"/>
      <c r="Q28" s="451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29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52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30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7"/>
      <c r="O30" s="447"/>
      <c r="P30" s="447"/>
      <c r="Q30" s="453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24" t="s">
        <v>0</v>
      </c>
      <c r="H1" s="441"/>
      <c r="I1" s="441"/>
      <c r="J1" s="441"/>
      <c r="K1" s="441"/>
      <c r="L1" s="441"/>
      <c r="M1" s="441"/>
      <c r="N1" s="441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25" t="s">
        <v>2</v>
      </c>
      <c r="D2" s="441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26" t="s">
        <v>163</v>
      </c>
      <c r="B3" s="441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27" t="s">
        <v>12</v>
      </c>
      <c r="B4" s="442"/>
      <c r="C4" s="442"/>
      <c r="D4" s="442"/>
      <c r="E4" s="443"/>
      <c r="F4" s="428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6"/>
      <c r="B5" s="447"/>
      <c r="C5" s="447"/>
      <c r="D5" s="447"/>
      <c r="E5" s="448"/>
      <c r="F5" s="428" t="s">
        <v>14</v>
      </c>
      <c r="G5" s="444"/>
      <c r="H5" s="444"/>
      <c r="I5" s="444"/>
      <c r="J5" s="444"/>
      <c r="K5" s="444"/>
      <c r="L5" s="445"/>
      <c r="M5" s="428" t="s">
        <v>15</v>
      </c>
      <c r="N5" s="444"/>
      <c r="O5" s="444"/>
      <c r="P5" s="444"/>
      <c r="Q5" s="445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16" t="s">
        <v>16</v>
      </c>
      <c r="B6" s="417" t="s">
        <v>17</v>
      </c>
      <c r="C6" s="431" t="s">
        <v>18</v>
      </c>
      <c r="D6" s="418" t="s">
        <v>19</v>
      </c>
      <c r="E6" s="418" t="s">
        <v>20</v>
      </c>
      <c r="F6" s="420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9"/>
      <c r="B7" s="449"/>
      <c r="C7" s="449"/>
      <c r="D7" s="449"/>
      <c r="E7" s="449"/>
      <c r="F7" s="450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32"/>
      <c r="D47" s="442"/>
      <c r="E47" s="442"/>
      <c r="F47" s="442"/>
      <c r="G47" s="442"/>
      <c r="H47" s="442"/>
      <c r="I47" s="442"/>
      <c r="J47" s="442"/>
      <c r="K47" s="442"/>
      <c r="L47" s="442"/>
      <c r="M47" s="442"/>
      <c r="N47" s="442"/>
      <c r="O47" s="442"/>
      <c r="P47" s="442"/>
      <c r="Q47" s="451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29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52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30"/>
      <c r="D49" s="447"/>
      <c r="E49" s="447"/>
      <c r="F49" s="447"/>
      <c r="G49" s="447"/>
      <c r="H49" s="447"/>
      <c r="I49" s="447"/>
      <c r="J49" s="447"/>
      <c r="K49" s="447"/>
      <c r="L49" s="447"/>
      <c r="M49" s="447"/>
      <c r="N49" s="447"/>
      <c r="O49" s="447"/>
      <c r="P49" s="447"/>
      <c r="Q49" s="453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8" ht="26.1">
      <c r="A2" s="3"/>
      <c r="B2" s="4"/>
      <c r="C2" s="410" t="s">
        <v>2</v>
      </c>
      <c r="D2" s="441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33" t="s">
        <v>197</v>
      </c>
      <c r="B3" s="44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8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8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9"/>
      <c r="B7" s="449"/>
      <c r="C7" s="449"/>
      <c r="D7" s="449"/>
      <c r="E7" s="449"/>
      <c r="F7" s="450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421"/>
      <c r="D25" s="442"/>
      <c r="E25" s="442"/>
      <c r="F25" s="442"/>
      <c r="G25" s="442"/>
      <c r="H25" s="442"/>
      <c r="I25" s="442"/>
      <c r="J25" s="442"/>
      <c r="K25" s="442"/>
      <c r="L25" s="442"/>
      <c r="M25" s="442"/>
      <c r="N25" s="442"/>
      <c r="O25" s="442"/>
      <c r="P25" s="442"/>
      <c r="Q25" s="451"/>
    </row>
    <row r="26" spans="1:17" ht="12.95">
      <c r="A26" s="59"/>
      <c r="B26" s="60"/>
      <c r="C26" s="414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52"/>
    </row>
    <row r="27" spans="1:17" ht="12.95">
      <c r="A27" s="61"/>
      <c r="B27" s="62"/>
      <c r="C27" s="415"/>
      <c r="D27" s="447"/>
      <c r="E27" s="447"/>
      <c r="F27" s="447"/>
      <c r="G27" s="447"/>
      <c r="H27" s="447"/>
      <c r="I27" s="447"/>
      <c r="J27" s="447"/>
      <c r="K27" s="447"/>
      <c r="L27" s="447"/>
      <c r="M27" s="447"/>
      <c r="N27" s="447"/>
      <c r="O27" s="447"/>
      <c r="P27" s="447"/>
      <c r="Q27" s="453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9" t="s">
        <v>0</v>
      </c>
      <c r="H1" s="441"/>
      <c r="I1" s="441"/>
      <c r="J1" s="441"/>
      <c r="K1" s="441"/>
      <c r="L1" s="441"/>
      <c r="M1" s="441"/>
      <c r="N1" s="441"/>
      <c r="O1" s="1"/>
      <c r="P1" s="1"/>
      <c r="Q1" s="2" t="s">
        <v>1</v>
      </c>
    </row>
    <row r="2" spans="1:17" ht="26.1">
      <c r="A2" s="3"/>
      <c r="B2" s="4"/>
      <c r="C2" s="410" t="s">
        <v>2</v>
      </c>
      <c r="D2" s="441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1" t="s">
        <v>213</v>
      </c>
      <c r="B3" s="44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12" t="s">
        <v>12</v>
      </c>
      <c r="B4" s="442"/>
      <c r="C4" s="442"/>
      <c r="D4" s="442"/>
      <c r="E4" s="443"/>
      <c r="F4" s="41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2.95">
      <c r="A5" s="446"/>
      <c r="B5" s="447"/>
      <c r="C5" s="447"/>
      <c r="D5" s="447"/>
      <c r="E5" s="448"/>
      <c r="F5" s="413" t="s">
        <v>14</v>
      </c>
      <c r="G5" s="444"/>
      <c r="H5" s="444"/>
      <c r="I5" s="444"/>
      <c r="J5" s="444"/>
      <c r="K5" s="444"/>
      <c r="L5" s="445"/>
      <c r="M5" s="413" t="s">
        <v>15</v>
      </c>
      <c r="N5" s="444"/>
      <c r="O5" s="444"/>
      <c r="P5" s="444"/>
      <c r="Q5" s="445"/>
    </row>
    <row r="6" spans="1:17" ht="12.95">
      <c r="A6" s="416" t="s">
        <v>16</v>
      </c>
      <c r="B6" s="417" t="s">
        <v>17</v>
      </c>
      <c r="C6" s="416" t="s">
        <v>18</v>
      </c>
      <c r="D6" s="418" t="s">
        <v>19</v>
      </c>
      <c r="E6" s="419" t="s">
        <v>20</v>
      </c>
      <c r="F6" s="420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9"/>
      <c r="B7" s="449"/>
      <c r="C7" s="454"/>
      <c r="D7" s="449"/>
      <c r="E7" s="449"/>
      <c r="F7" s="450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421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51"/>
    </row>
    <row r="37" spans="1:17" ht="12.95">
      <c r="A37" s="59"/>
      <c r="B37" s="60"/>
      <c r="C37" s="414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52"/>
    </row>
    <row r="38" spans="1:17" ht="12.95">
      <c r="A38" s="61"/>
      <c r="B38" s="62"/>
      <c r="C38" s="415"/>
      <c r="D38" s="447"/>
      <c r="E38" s="447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53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2022-01-26T02:10:30Z</dcterms:modified>
  <cp:category/>
  <cp:contentStatus/>
</cp:coreProperties>
</file>