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295D258F-1560-40A3-B893-E371799506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1" l="1"/>
  <c r="G26" i="11"/>
  <c r="G16" i="11"/>
  <c r="G15" i="11"/>
  <c r="G25" i="11" l="1"/>
  <c r="G24" i="11"/>
  <c r="G23" i="11"/>
  <c r="G22" i="11"/>
  <c r="G17" i="11" l="1"/>
  <c r="G14" i="11" l="1"/>
  <c r="G18" i="11" l="1"/>
  <c r="G13" i="11"/>
  <c r="G12" i="11"/>
  <c r="G11" i="11"/>
  <c r="G29" i="11" l="1"/>
  <c r="G28" i="11" l="1"/>
  <c r="G21" i="11"/>
  <c r="G30" i="11" l="1"/>
  <c r="G19" i="11" l="1"/>
  <c r="G10" i="11" l="1"/>
  <c r="G9" i="11" l="1"/>
  <c r="G8" i="11"/>
  <c r="G20" i="11"/>
  <c r="G31" i="11" l="1"/>
  <c r="G33" i="11"/>
  <c r="G34" i="11"/>
  <c r="G35" i="11"/>
  <c r="G36" i="11"/>
  <c r="G37" i="11"/>
  <c r="G38" i="11"/>
  <c r="G39" i="11"/>
  <c r="G40" i="11"/>
  <c r="G41" i="11"/>
  <c r="G42" i="11"/>
  <c r="G43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<sst xmlns="http://schemas.openxmlformats.org/spreadsheetml/2006/main" count="74" uniqueCount="42">
  <si>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</si>
  <si>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</si>
  <si>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</si>
  <si>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</si>
  <si>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</si>
  <si>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</si>
  <si>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</si>
  <si>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</si>
  <si>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</si>
  <si>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</si>
  <si>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</si>
  <si>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</si>
  <si>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</si>
  <si>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</si>
  <si>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</si>
  <si>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</si>
  <si>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</si>
  <si>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</si>
  <si>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</si>
  <si>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</si>
  <si>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</si>
  <si>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</si>
  <si>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</si>
  <si>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</si>
  <si>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</si>
  <si>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</si>
  <si>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</si>
  <si>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01. 17 ~ 2022. 01. 28</t>
    </r>
    <phoneticPr fontId="3" type="noConversion"/>
  </si>
  <si>
    <t>아주대 편입학 최초 합격자 발표 및 등록 요청 확인</t>
    <phoneticPr fontId="3" type="noConversion"/>
  </si>
  <si>
    <t>아주대 약학대학 편입학 부분 삭제</t>
    <phoneticPr fontId="3" type="noConversion"/>
  </si>
  <si>
    <t>아주대 약학대학 1차 충원합격발표 인트로 확인요청</t>
    <phoneticPr fontId="3" type="noConversion"/>
  </si>
  <si>
    <t>관리자 로그인시 메뉴 겹침 현상 퍼블작업 요청및 확인</t>
    <phoneticPr fontId="3" type="noConversion"/>
  </si>
  <si>
    <t>스마트데이 작성시 메일 여러명과 참조 발송 작업</t>
    <phoneticPr fontId="3" type="noConversion"/>
  </si>
  <si>
    <t>아주대 편입학모집 최초 합격자 발표 및 등록 안내</t>
    <phoneticPr fontId="3" type="noConversion"/>
  </si>
  <si>
    <t>지출결의 승인 내용 수정</t>
    <phoneticPr fontId="3" type="noConversion"/>
  </si>
  <si>
    <t>조직도 변경에 따른 수정 작업 후 반영</t>
    <phoneticPr fontId="3" type="noConversion"/>
  </si>
  <si>
    <t>인트라넷 고도화 및 모바일 버전 관련 회의</t>
    <phoneticPr fontId="3" type="noConversion"/>
  </si>
  <si>
    <t>지출결의 승인 조직도 변경사항 적용</t>
    <phoneticPr fontId="3" type="noConversion"/>
  </si>
  <si>
    <t>지출 승인 관리 페이지 생성</t>
    <phoneticPr fontId="3" type="noConversion"/>
  </si>
  <si>
    <t>스마트데이 업무내역 작성 에디터 초기값 수정</t>
    <phoneticPr fontId="3" type="noConversion"/>
  </si>
  <si>
    <t>지출결의 등록시 메일 발송 기능 추가</t>
    <phoneticPr fontId="3" type="noConversion"/>
  </si>
  <si>
    <t>지출결의 승인시 메일 발송 기능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</si>
</sst>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6" t="s">
        <v>20</v>
      </c>
      <c r="D2" s="12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2" t="s">
        <v>12</v>
      </c>
      <c r="B4" s="123"/>
      <c r="C4" s="123"/>
      <c r="D4" s="123"/>
      <c r="E4" s="123"/>
      <c r="F4" s="127" t="s">
        <v>15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7" s="6" customFormat="1" x14ac:dyDescent="0.3">
      <c r="A5" s="124"/>
      <c r="B5" s="125"/>
      <c r="C5" s="125"/>
      <c r="D5" s="125"/>
      <c r="E5" s="125"/>
      <c r="F5" s="127" t="s">
        <v>16</v>
      </c>
      <c r="G5" s="128"/>
      <c r="H5" s="128"/>
      <c r="I5" s="128"/>
      <c r="J5" s="128"/>
      <c r="K5" s="128"/>
      <c r="L5" s="129"/>
      <c r="M5" s="127" t="s">
        <v>17</v>
      </c>
      <c r="N5" s="128"/>
      <c r="O5" s="128"/>
      <c r="P5" s="128"/>
      <c r="Q5" s="129"/>
    </row>
    <row r="6" spans="1:17" ht="53.25" customHeight="1" x14ac:dyDescent="0.3">
      <c r="A6" s="130" t="s">
        <v>5</v>
      </c>
      <c r="B6" s="130" t="s">
        <v>7</v>
      </c>
      <c r="C6" s="130" t="s">
        <v>6</v>
      </c>
      <c r="D6" s="132" t="s">
        <v>11</v>
      </c>
      <c r="E6" s="134" t="s">
        <v>13</v>
      </c>
      <c r="F6" s="134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1"/>
      <c r="B7" s="131"/>
      <c r="C7" s="131"/>
      <c r="D7" s="133"/>
      <c r="E7" s="135"/>
      <c r="F7" s="135"/>
      <c r="G7" s="62">
        <f>SUM(G8:G45)</f>
        <v>27</v>
      </c>
      <c r="H7" s="34">
        <f t="shared" ref="H7:Q7" si="0">SUM(H8:H43)</f>
        <v>5</v>
      </c>
      <c r="I7" s="34">
        <f t="shared" si="0"/>
        <v>6</v>
      </c>
      <c r="J7" s="34">
        <f t="shared" si="0"/>
        <v>6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21</v>
      </c>
      <c r="B8" s="81" t="s">
        <v>25</v>
      </c>
      <c r="C8" s="106" t="s">
        <v>28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30</v>
      </c>
      <c r="D9" s="119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29</v>
      </c>
      <c r="D10" s="119"/>
      <c r="E10" s="48" t="s">
        <v>9</v>
      </c>
      <c r="F10" s="11">
        <v>1</v>
      </c>
      <c r="G10" s="107">
        <f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25</v>
      </c>
      <c r="C11" s="97" t="s">
        <v>33</v>
      </c>
      <c r="D11" s="119"/>
      <c r="E11" s="26" t="s">
        <v>9</v>
      </c>
      <c r="F11" s="25">
        <v>1</v>
      </c>
      <c r="G11" s="107">
        <f t="shared" ref="G11:G18" si="1">IF(SUM(H11:L11)=0,"",SUM(H11:L11))</f>
        <v>1</v>
      </c>
      <c r="H11" s="18"/>
      <c r="I11" s="19"/>
      <c r="J11" s="19">
        <v>1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/>
      <c r="C12" s="97"/>
      <c r="D12" s="24"/>
      <c r="E12" s="26"/>
      <c r="F12" s="25"/>
      <c r="G12" s="107" t="str">
        <f t="shared" si="1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/>
      <c r="C13" s="97"/>
      <c r="D13" s="118"/>
      <c r="E13" s="26"/>
      <c r="F13" s="25"/>
      <c r="G13" s="107" t="str">
        <f t="shared" si="1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/>
      <c r="C14" s="97"/>
      <c r="D14" s="24"/>
      <c r="E14" s="26"/>
      <c r="F14" s="25"/>
      <c r="G14" s="107" t="str">
        <f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/>
      <c r="C15" s="97"/>
      <c r="D15" s="24"/>
      <c r="E15" s="26"/>
      <c r="F15" s="25"/>
      <c r="G15" s="107" t="str">
        <f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97"/>
      <c r="D16" s="24"/>
      <c r="E16" s="26"/>
      <c r="F16" s="25"/>
      <c r="G16" s="107" t="str">
        <f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97"/>
      <c r="D17" s="24"/>
      <c r="E17" s="26"/>
      <c r="F17" s="25"/>
      <c r="G17" s="107" t="str">
        <f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/>
      <c r="C18" s="97"/>
      <c r="D18" s="24"/>
      <c r="E18" s="26"/>
      <c r="F18" s="25"/>
      <c r="G18" s="107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/>
      <c r="C19" s="106"/>
      <c r="D19" s="24"/>
      <c r="E19" s="26"/>
      <c r="F19" s="25"/>
      <c r="G19" s="107" t="str">
        <f>IF(SUM(H19:L19)=0,"",SUM(H19:L19))</f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113" t="s">
        <v>26</v>
      </c>
      <c r="B20" s="116" t="s">
        <v>25</v>
      </c>
      <c r="C20" s="108" t="s">
        <v>31</v>
      </c>
      <c r="D20" s="64"/>
      <c r="E20" s="115" t="s">
        <v>9</v>
      </c>
      <c r="F20" s="65">
        <v>1</v>
      </c>
      <c r="G20" s="60">
        <f t="shared" ref="G20:G42" si="2">IF(SUM(H20:L20)=0,"",SUM(H20:L20))</f>
        <v>2</v>
      </c>
      <c r="H20" s="66">
        <v>1</v>
      </c>
      <c r="I20" s="67">
        <v>1</v>
      </c>
      <c r="J20" s="67"/>
      <c r="K20" s="67"/>
      <c r="L20" s="68"/>
      <c r="M20" s="69"/>
      <c r="N20" s="70"/>
      <c r="O20" s="70"/>
      <c r="P20" s="70"/>
      <c r="Q20" s="71"/>
    </row>
    <row r="21" spans="1:17" ht="16.5" customHeight="1" x14ac:dyDescent="0.3">
      <c r="A21" s="86"/>
      <c r="B21" s="87" t="s">
        <v>25</v>
      </c>
      <c r="C21" s="106" t="s">
        <v>32</v>
      </c>
      <c r="D21" s="24"/>
      <c r="E21" s="114" t="s">
        <v>9</v>
      </c>
      <c r="F21" s="25">
        <v>1</v>
      </c>
      <c r="G21" s="107">
        <f t="shared" ref="G21:G29" si="3">IF(SUM(H21:L21)=0,"",SUM(H21:L21))</f>
        <v>5</v>
      </c>
      <c r="H21" s="18">
        <v>1</v>
      </c>
      <c r="I21" s="19">
        <v>3</v>
      </c>
      <c r="J21" s="19">
        <v>1</v>
      </c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25</v>
      </c>
      <c r="C22" s="106" t="s">
        <v>34</v>
      </c>
      <c r="D22" s="24"/>
      <c r="E22" s="114" t="s">
        <v>9</v>
      </c>
      <c r="F22" s="25">
        <v>1</v>
      </c>
      <c r="G22" s="107">
        <f>IF(SUM(H22:L22)=0,"",SUM(H22:L22))</f>
        <v>2</v>
      </c>
      <c r="H22" s="18"/>
      <c r="I22" s="19">
        <v>1</v>
      </c>
      <c r="J22" s="19">
        <v>1</v>
      </c>
      <c r="K22" s="19"/>
      <c r="L22" s="20"/>
      <c r="M22" s="18"/>
      <c r="N22" s="19"/>
      <c r="O22" s="19"/>
      <c r="P22" s="19"/>
      <c r="Q22" s="20"/>
    </row>
    <row r="23" spans="1:17" ht="16.149999999999999" customHeight="1" x14ac:dyDescent="0.3">
      <c r="A23" s="86"/>
      <c r="B23" s="87" t="s">
        <v>25</v>
      </c>
      <c r="C23" s="106" t="s">
        <v>35</v>
      </c>
      <c r="D23" s="24"/>
      <c r="E23" s="114" t="s">
        <v>9</v>
      </c>
      <c r="F23" s="25">
        <v>1</v>
      </c>
      <c r="G23" s="107">
        <f>IF(SUM(H23:L23)=0,"",SUM(H23:L23))</f>
        <v>3</v>
      </c>
      <c r="H23" s="18"/>
      <c r="I23" s="19"/>
      <c r="J23" s="19">
        <v>3</v>
      </c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 t="s">
        <v>25</v>
      </c>
      <c r="C24" s="106" t="s">
        <v>37</v>
      </c>
      <c r="D24" s="24"/>
      <c r="E24" s="114" t="s">
        <v>9</v>
      </c>
      <c r="F24" s="25">
        <v>1</v>
      </c>
      <c r="G24" s="107">
        <f>IF(SUM(H24:L24)=0,"",SUM(H24:L24))</f>
        <v>2</v>
      </c>
      <c r="H24" s="18"/>
      <c r="I24" s="19"/>
      <c r="J24" s="19"/>
      <c r="K24" s="19">
        <v>2</v>
      </c>
      <c r="L24" s="20"/>
      <c r="M24" s="18"/>
      <c r="N24" s="19"/>
      <c r="O24" s="19"/>
      <c r="P24" s="19"/>
      <c r="Q24" s="20"/>
    </row>
    <row r="25" spans="1:17" ht="15.75" customHeight="1" x14ac:dyDescent="0.3">
      <c r="A25" s="86"/>
      <c r="B25" s="87" t="s">
        <v>25</v>
      </c>
      <c r="C25" s="106" t="s">
        <v>38</v>
      </c>
      <c r="D25" s="24"/>
      <c r="E25" s="114" t="s">
        <v>9</v>
      </c>
      <c r="F25" s="25">
        <v>1</v>
      </c>
      <c r="G25" s="107">
        <f>IF(SUM(H25:L25)=0,"",SUM(H25:L25))</f>
        <v>2</v>
      </c>
      <c r="H25" s="18"/>
      <c r="I25" s="19"/>
      <c r="J25" s="19"/>
      <c r="K25" s="19">
        <v>2</v>
      </c>
      <c r="L25" s="20"/>
      <c r="M25" s="18"/>
      <c r="N25" s="19"/>
      <c r="O25" s="19"/>
      <c r="P25" s="19"/>
      <c r="Q25" s="20"/>
    </row>
    <row r="26" spans="1:17" ht="16.5" customHeight="1" x14ac:dyDescent="0.3">
      <c r="A26" s="86"/>
      <c r="B26" s="87" t="s">
        <v>25</v>
      </c>
      <c r="C26" s="106" t="s">
        <v>39</v>
      </c>
      <c r="D26" s="24"/>
      <c r="E26" s="114" t="s">
        <v>9</v>
      </c>
      <c r="F26" s="25">
        <v>0.8</v>
      </c>
      <c r="G26" s="107">
        <f t="shared" ref="G26:G27" si="4">IF(SUM(H26:L26)=0,"",SUM(H26:L26))</f>
        <v>2</v>
      </c>
      <c r="H26" s="18"/>
      <c r="I26" s="19"/>
      <c r="J26" s="19"/>
      <c r="K26" s="19">
        <v>1</v>
      </c>
      <c r="L26" s="20">
        <v>1</v>
      </c>
      <c r="M26" s="18"/>
      <c r="N26" s="19"/>
      <c r="O26" s="19"/>
      <c r="P26" s="19"/>
      <c r="Q26" s="20"/>
    </row>
    <row r="27" spans="1:17" ht="16.149999999999999" customHeight="1" x14ac:dyDescent="0.3">
      <c r="A27" s="86"/>
      <c r="B27" s="87" t="s">
        <v>25</v>
      </c>
      <c r="C27" s="106" t="s">
        <v>40</v>
      </c>
      <c r="D27" s="24"/>
      <c r="E27" s="114" t="s">
        <v>9</v>
      </c>
      <c r="F27" s="25">
        <v>0.8</v>
      </c>
      <c r="G27" s="107">
        <f t="shared" si="4"/>
        <v>2</v>
      </c>
      <c r="H27" s="18"/>
      <c r="I27" s="19"/>
      <c r="J27" s="19"/>
      <c r="K27" s="19"/>
      <c r="L27" s="20">
        <v>2</v>
      </c>
      <c r="M27" s="18"/>
      <c r="N27" s="19"/>
      <c r="O27" s="19"/>
      <c r="P27" s="19"/>
      <c r="Q27" s="20"/>
    </row>
    <row r="28" spans="1:17" ht="16.5" customHeight="1" x14ac:dyDescent="0.3">
      <c r="A28" s="86"/>
      <c r="B28" s="87" t="s">
        <v>25</v>
      </c>
      <c r="C28" s="106" t="s">
        <v>41</v>
      </c>
      <c r="D28" s="24"/>
      <c r="E28" s="114" t="s">
        <v>9</v>
      </c>
      <c r="F28" s="25">
        <v>0.8</v>
      </c>
      <c r="G28" s="107">
        <f t="shared" si="3"/>
        <v>2</v>
      </c>
      <c r="H28" s="18"/>
      <c r="I28" s="19"/>
      <c r="J28" s="19"/>
      <c r="K28" s="19"/>
      <c r="L28" s="20">
        <v>2</v>
      </c>
      <c r="M28" s="18"/>
      <c r="N28" s="19"/>
      <c r="O28" s="19"/>
      <c r="P28" s="19"/>
      <c r="Q28" s="20"/>
    </row>
    <row r="29" spans="1:17" ht="16.149999999999999" customHeight="1" x14ac:dyDescent="0.3">
      <c r="A29" s="86"/>
      <c r="B29" s="87"/>
      <c r="C29" s="106"/>
      <c r="D29" s="24"/>
      <c r="E29" s="114"/>
      <c r="F29" s="25"/>
      <c r="G29" s="107" t="str">
        <f t="shared" si="3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5" customHeight="1" x14ac:dyDescent="0.3">
      <c r="A30" s="84"/>
      <c r="B30" s="85"/>
      <c r="C30" s="99"/>
      <c r="D30" s="72"/>
      <c r="E30" s="117"/>
      <c r="F30" s="73"/>
      <c r="G30" s="107" t="str">
        <f t="shared" si="2"/>
        <v/>
      </c>
      <c r="H30" s="74"/>
      <c r="I30" s="75"/>
      <c r="J30" s="75"/>
      <c r="K30" s="75"/>
      <c r="L30" s="76"/>
      <c r="M30" s="77"/>
      <c r="N30" s="78"/>
      <c r="O30" s="78"/>
      <c r="P30" s="78"/>
      <c r="Q30" s="79"/>
    </row>
    <row r="31" spans="1:17" ht="16.5" customHeight="1" x14ac:dyDescent="0.3">
      <c r="A31" s="86" t="s">
        <v>22</v>
      </c>
      <c r="B31" s="83" t="s">
        <v>25</v>
      </c>
      <c r="C31" s="100" t="s">
        <v>36</v>
      </c>
      <c r="D31" s="57"/>
      <c r="E31" s="80" t="s">
        <v>9</v>
      </c>
      <c r="F31" s="11">
        <v>1</v>
      </c>
      <c r="G31" s="60">
        <f t="shared" si="2"/>
        <v>1</v>
      </c>
      <c r="H31" s="52"/>
      <c r="I31" s="53">
        <v>1</v>
      </c>
      <c r="J31" s="53"/>
      <c r="K31" s="53"/>
      <c r="L31" s="54"/>
      <c r="M31" s="49"/>
      <c r="N31" s="50"/>
      <c r="O31" s="50"/>
      <c r="P31" s="50"/>
      <c r="Q31" s="51"/>
    </row>
    <row r="32" spans="1:17" ht="16.5" customHeight="1" x14ac:dyDescent="0.3">
      <c r="A32" s="86"/>
      <c r="B32" s="87"/>
      <c r="C32" s="106"/>
      <c r="D32" s="24"/>
      <c r="E32" s="114"/>
      <c r="F32" s="25"/>
      <c r="G32" s="59"/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s="40" customFormat="1" ht="20.100000000000001" hidden="1" customHeight="1" x14ac:dyDescent="0.3">
      <c r="A33" s="86"/>
      <c r="B33" s="87"/>
      <c r="C33" s="98"/>
      <c r="D33" s="57"/>
      <c r="E33" s="48"/>
      <c r="F33" s="11"/>
      <c r="G33" s="59" t="str">
        <f t="shared" si="2"/>
        <v/>
      </c>
      <c r="H33" s="52"/>
      <c r="I33" s="53"/>
      <c r="J33" s="53"/>
      <c r="K33" s="53"/>
      <c r="L33" s="54"/>
      <c r="M33" s="49"/>
      <c r="N33" s="50"/>
      <c r="O33" s="50"/>
      <c r="P33" s="50"/>
      <c r="Q33" s="51"/>
    </row>
    <row r="34" spans="1:17" s="40" customFormat="1" ht="20.100000000000001" hidden="1" customHeight="1" x14ac:dyDescent="0.3">
      <c r="A34" s="88" t="s">
        <v>10</v>
      </c>
      <c r="B34" s="89"/>
      <c r="C34" s="101"/>
      <c r="D34" s="41"/>
      <c r="E34" s="42"/>
      <c r="F34" s="42"/>
      <c r="G34" s="59" t="str">
        <f t="shared" si="2"/>
        <v/>
      </c>
      <c r="H34" s="37"/>
      <c r="I34" s="38"/>
      <c r="J34" s="38"/>
      <c r="K34" s="38"/>
      <c r="L34" s="39"/>
      <c r="M34" s="37"/>
      <c r="N34" s="38"/>
      <c r="O34" s="38"/>
      <c r="P34" s="38"/>
      <c r="Q34" s="39"/>
    </row>
    <row r="35" spans="1:17" s="40" customFormat="1" ht="20.100000000000001" hidden="1" customHeight="1" x14ac:dyDescent="0.3">
      <c r="A35" s="90"/>
      <c r="B35" s="91"/>
      <c r="C35" s="102"/>
      <c r="D35" s="35"/>
      <c r="E35" s="36"/>
      <c r="F35" s="36"/>
      <c r="G35" s="59" t="str">
        <f t="shared" si="2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92"/>
      <c r="B36" s="93"/>
      <c r="C36" s="103"/>
      <c r="D36" s="46"/>
      <c r="E36" s="47"/>
      <c r="F36" s="47"/>
      <c r="G36" s="59" t="str">
        <f t="shared" si="2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88" t="s">
        <v>18</v>
      </c>
      <c r="B37" s="89"/>
      <c r="C37" s="101"/>
      <c r="D37" s="41"/>
      <c r="E37" s="42"/>
      <c r="F37" s="42"/>
      <c r="G37" s="59" t="str">
        <f t="shared" si="2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ht="16.5" customHeight="1" x14ac:dyDescent="0.3">
      <c r="A38" s="92"/>
      <c r="B38" s="93"/>
      <c r="C38" s="120"/>
      <c r="D38" s="46"/>
      <c r="E38" s="47"/>
      <c r="F38" s="121"/>
      <c r="G38" s="59" t="str">
        <f t="shared" si="2"/>
        <v/>
      </c>
      <c r="H38" s="37"/>
      <c r="I38" s="38"/>
      <c r="J38" s="38"/>
      <c r="K38" s="109"/>
      <c r="L38" s="110"/>
      <c r="M38" s="111"/>
      <c r="N38" s="109"/>
      <c r="O38" s="109"/>
      <c r="P38" s="109"/>
      <c r="Q38" s="110"/>
    </row>
    <row r="39" spans="1:17" ht="16.5" customHeight="1" x14ac:dyDescent="0.3">
      <c r="A39" s="94" t="s">
        <v>23</v>
      </c>
      <c r="B39" s="95"/>
      <c r="C39" s="95"/>
      <c r="D39" s="28"/>
      <c r="E39" s="30"/>
      <c r="F39" s="29"/>
      <c r="G39" s="60" t="str">
        <f t="shared" si="2"/>
        <v/>
      </c>
      <c r="H39" s="15"/>
      <c r="I39" s="16"/>
      <c r="J39" s="16"/>
      <c r="K39" s="16"/>
      <c r="L39" s="17"/>
      <c r="M39" s="55"/>
      <c r="N39" s="16"/>
      <c r="O39" s="16"/>
      <c r="P39" s="56"/>
      <c r="Q39" s="17"/>
    </row>
    <row r="40" spans="1:17" ht="16.5" customHeight="1" x14ac:dyDescent="0.3">
      <c r="A40" s="84"/>
      <c r="B40" s="85"/>
      <c r="C40" s="85"/>
      <c r="D40" s="136"/>
      <c r="E40" s="33"/>
      <c r="F40" s="32"/>
      <c r="G40" s="61" t="str">
        <f t="shared" si="2"/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  <row r="41" spans="1:17" ht="16.5" customHeight="1" x14ac:dyDescent="0.3">
      <c r="A41" s="94" t="s">
        <v>24</v>
      </c>
      <c r="B41" s="95"/>
      <c r="C41" s="104"/>
      <c r="D41" s="28"/>
      <c r="E41" s="30"/>
      <c r="F41" s="29"/>
      <c r="G41" s="59" t="str">
        <f t="shared" si="2"/>
        <v/>
      </c>
      <c r="H41" s="15"/>
      <c r="I41" s="16"/>
      <c r="J41" s="16"/>
      <c r="K41" s="16"/>
      <c r="L41" s="17"/>
      <c r="M41" s="15"/>
      <c r="N41" s="16"/>
      <c r="O41" s="16"/>
      <c r="P41" s="16"/>
      <c r="Q41" s="17"/>
    </row>
    <row r="42" spans="1:17" ht="16.5" customHeight="1" x14ac:dyDescent="0.3">
      <c r="A42" s="86"/>
      <c r="B42" s="87"/>
      <c r="C42" s="106"/>
      <c r="D42" s="24"/>
      <c r="E42" s="26"/>
      <c r="F42" s="25"/>
      <c r="G42" s="59" t="str">
        <f t="shared" si="2"/>
        <v/>
      </c>
      <c r="H42" s="18"/>
      <c r="I42" s="19"/>
      <c r="J42" s="19"/>
      <c r="K42" s="19"/>
      <c r="L42" s="20"/>
      <c r="M42" s="18"/>
      <c r="N42" s="19"/>
      <c r="O42" s="19"/>
      <c r="P42" s="19"/>
      <c r="Q42" s="20"/>
    </row>
    <row r="43" spans="1:17" x14ac:dyDescent="0.3">
      <c r="A43" s="84"/>
      <c r="B43" s="85"/>
      <c r="C43" s="105"/>
      <c r="D43" s="31"/>
      <c r="E43" s="33"/>
      <c r="F43" s="32"/>
      <c r="G43" s="61" t="str">
        <f>IF(SUM(H43:L43)=0,"",SUM(H43:L43))</f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x14ac:dyDescent="0.3">
      <c r="A44" s="96"/>
      <c r="B44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4:E43 E32 E11:E19 E21:E29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2022-01-28T06:29:54Z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