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437" documentId="8_{34AC0FD1-258C-4213-AE81-CD02DC2FB5F1}" xr6:coauthVersionLast="47" xr6:coauthVersionMax="47" xr10:uidLastSave="{6A6A40B9-0B71-4F16-8A58-E99AED13D32F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7" i="10"/>
  <c r="G29" i="10"/>
  <c r="G30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<sst xmlns="http://schemas.openxmlformats.org/spreadsheetml/2006/main" count="71" uniqueCount="49">
  <si>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</si>
  <si>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</si>
  <si>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</si>
  <si>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</si>
  <si>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</si>
  <si>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</si>
  <si>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</si>
  <si>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</si>
  <si>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</si>
  <si>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</si>
  <si>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</si>
  <si>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</si>
  <si>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</si>
  <si>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</si>
  <si>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</si>
  <si>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</si>
  <si>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</si>
  <si>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</si>
  <si>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</si>
  <si>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</si>
  <si>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</si>
  <si>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</si>
  <si>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</si>
  <si>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</si>
  <si>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</si>
  <si>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</si>
  <si>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</si>
  <si>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</si>
  <si>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</si>
  <si>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</si>
  <si>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</si>
  <si>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</si>
  <si>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</si>
  <si>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1. 24 ~ 2022. 1. 28</t>
    </r>
    <phoneticPr fontId="3" type="noConversion"/>
  </si>
  <si>
    <t>설연휴</t>
    <phoneticPr fontId="3" type="noConversion"/>
  </si>
  <si>
    <t>월보자료 전달 - B샵</t>
    <phoneticPr fontId="3" type="noConversion"/>
  </si>
  <si>
    <t>공식 온라인샵 혜택 페이지 데이터 전달 - B샵</t>
    <phoneticPr fontId="3" type="noConversion"/>
  </si>
  <si>
    <t>Play Z 이벤트 유입 키워드 산출 - B샵</t>
    <phoneticPr fontId="3" type="noConversion"/>
  </si>
  <si>
    <t>장기고객 밸류업 이벤트 데이터 셋팅 - B샵 / 개인</t>
    <phoneticPr fontId="3" type="noConversion"/>
  </si>
  <si>
    <t>장기고객 밸류업 이벤트 UV/PV 데이터 전달 - 개인</t>
    <phoneticPr fontId="3" type="noConversion"/>
  </si>
  <si>
    <t>장기고객 밸류업 이벤트 데이터 전달 - B샵</t>
    <phoneticPr fontId="3" type="noConversion"/>
  </si>
  <si>
    <t>간편이사 통계 셋팅 확인</t>
    <phoneticPr fontId="3" type="noConversion"/>
  </si>
  <si>
    <t>디지털컴 Play Z 이벤트 데이터 셋팅 - B샵</t>
    <phoneticPr fontId="3" type="noConversion"/>
  </si>
  <si>
    <t>이벤트 리스트 배너 데이터 셋팅 - B샵</t>
    <phoneticPr fontId="3" type="noConversion"/>
  </si>
  <si>
    <t>카테고리별 지표 전달 - B샵</t>
    <phoneticPr fontId="3" type="noConversion"/>
  </si>
  <si>
    <t>Play z, 호호호 이벤트 통계 셋팅 - Btvapp</t>
    <phoneticPr fontId="3" type="noConversion"/>
  </si>
  <si>
    <t>호호호 이벤트 통계 셋팅 - 개인</t>
    <phoneticPr fontId="3" type="noConversion"/>
  </si>
  <si>
    <t>하이브리드 이벤트 통계 셋팅 - 케이블샵</t>
    <phoneticPr fontId="3" type="noConversion"/>
  </si>
  <si>
    <t>개인 일간보고 시트 개선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</si>
</sst>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D10" sqref="D10"/>
    </sheetView>
  </sheetViews>
  <sheetFormatPr defaultColWidth="9" defaultRowHeight="16.5" x14ac:dyDescent="0.3"/>
  <cols>
    <col min="1" max="2" width="17.375" style="1" customWidth="1"/>
    <col min="3" max="3" width="50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5" t="s">
        <v>15</v>
      </c>
      <c r="D2" s="85"/>
      <c r="E2" s="45"/>
      <c r="G2" s="51">
        <v>6</v>
      </c>
      <c r="H2" s="52">
        <f>G2*0.625</f>
        <v>3.75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3">
      <c r="A5" s="97"/>
      <c r="B5" s="98"/>
      <c r="C5" s="98"/>
      <c r="D5" s="98"/>
      <c r="E5" s="99"/>
      <c r="F5" s="91" t="s">
        <v>19</v>
      </c>
      <c r="G5" s="92"/>
      <c r="H5" s="92"/>
      <c r="I5" s="92"/>
      <c r="J5" s="92"/>
      <c r="K5" s="92"/>
      <c r="L5" s="93"/>
      <c r="M5" s="91" t="s">
        <v>20</v>
      </c>
      <c r="N5" s="92"/>
      <c r="O5" s="92"/>
      <c r="P5" s="92"/>
      <c r="Q5" s="93"/>
    </row>
    <row r="6" spans="1:17" ht="18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3">
      <c r="A7" s="87"/>
      <c r="B7" s="87"/>
      <c r="C7" s="87"/>
      <c r="D7" s="89"/>
      <c r="E7" s="89"/>
      <c r="F7" s="89"/>
      <c r="G7" s="19">
        <f t="shared" ref="G7:Q7" si="0">SUM(G8:G34)</f>
        <v>24.3</v>
      </c>
      <c r="H7" s="66">
        <f t="shared" si="0"/>
        <v>5.5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72">
        <f t="shared" si="0"/>
        <v>3.8</v>
      </c>
      <c r="M7" s="66">
        <f t="shared" si="0"/>
        <v>5</v>
      </c>
      <c r="N7" s="58">
        <f t="shared" si="0"/>
        <v>5</v>
      </c>
      <c r="O7" s="58">
        <f t="shared" si="0"/>
        <v>5</v>
      </c>
      <c r="P7" s="58">
        <f t="shared" si="0"/>
        <v>2.5</v>
      </c>
      <c r="Q7" s="72">
        <f t="shared" si="0"/>
        <v>2.5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70">
        <v>2.5</v>
      </c>
      <c r="I8" s="53">
        <v>2.5</v>
      </c>
      <c r="J8" s="53">
        <v>2.5</v>
      </c>
      <c r="K8" s="53">
        <v>2.5</v>
      </c>
      <c r="L8" s="73">
        <v>2.5</v>
      </c>
      <c r="M8" s="53"/>
      <c r="N8" s="53"/>
      <c r="O8" s="53"/>
      <c r="P8" s="53">
        <v>2.5</v>
      </c>
      <c r="Q8" s="78">
        <v>2.5</v>
      </c>
    </row>
    <row r="9" spans="1:17" ht="20.100000000000001" customHeight="1" x14ac:dyDescent="0.3">
      <c r="A9" s="39"/>
      <c r="B9" s="11"/>
      <c r="C9" s="21" t="s">
        <v>35</v>
      </c>
      <c r="D9" s="21"/>
      <c r="E9" s="13" t="s">
        <v>29</v>
      </c>
      <c r="F9" s="63">
        <v>1</v>
      </c>
      <c r="G9" s="62">
        <f t="shared" ref="G9:G25" si="1">IF(SUM(H9:L9)=0,"",SUM(H9:L9))</f>
        <v>0.5</v>
      </c>
      <c r="H9" s="77">
        <v>0.5</v>
      </c>
      <c r="I9" s="54"/>
      <c r="J9" s="54"/>
      <c r="K9" s="54"/>
      <c r="L9" s="74"/>
      <c r="M9" s="67"/>
      <c r="N9" s="54"/>
      <c r="O9" s="54"/>
      <c r="P9" s="54"/>
      <c r="Q9" s="74"/>
    </row>
    <row r="10" spans="1:17" ht="20.100000000000001" customHeight="1" x14ac:dyDescent="0.3">
      <c r="A10" s="39"/>
      <c r="B10" s="11"/>
      <c r="C10" s="21" t="s">
        <v>36</v>
      </c>
      <c r="D10" s="21"/>
      <c r="E10" s="13" t="s">
        <v>29</v>
      </c>
      <c r="F10" s="63">
        <v>1</v>
      </c>
      <c r="G10" s="62">
        <f t="shared" si="1"/>
        <v>0.5</v>
      </c>
      <c r="H10" s="77">
        <v>0.5</v>
      </c>
      <c r="I10" s="54"/>
      <c r="J10" s="54"/>
      <c r="K10" s="54"/>
      <c r="L10" s="74"/>
      <c r="M10" s="67"/>
      <c r="N10" s="54"/>
      <c r="O10" s="54"/>
      <c r="P10" s="54"/>
      <c r="Q10" s="74"/>
    </row>
    <row r="11" spans="1:17" ht="20.100000000000001" customHeight="1" x14ac:dyDescent="0.3">
      <c r="A11" s="39"/>
      <c r="B11" s="11"/>
      <c r="C11" s="21" t="s">
        <v>37</v>
      </c>
      <c r="D11" s="21"/>
      <c r="E11" s="13" t="s">
        <v>29</v>
      </c>
      <c r="F11" s="63">
        <v>1</v>
      </c>
      <c r="G11" s="62">
        <f t="shared" si="1"/>
        <v>0.5</v>
      </c>
      <c r="H11" s="67">
        <v>0.5</v>
      </c>
      <c r="I11" s="54"/>
      <c r="J11" s="54"/>
      <c r="K11" s="54"/>
      <c r="L11" s="74"/>
      <c r="M11" s="67"/>
      <c r="N11" s="54"/>
      <c r="O11" s="54"/>
      <c r="P11" s="54"/>
      <c r="Q11" s="74"/>
    </row>
    <row r="12" spans="1:17" ht="20.100000000000001" customHeight="1" x14ac:dyDescent="0.3">
      <c r="A12" s="39"/>
      <c r="B12" s="11"/>
      <c r="C12" s="21" t="s">
        <v>38</v>
      </c>
      <c r="D12" s="21"/>
      <c r="E12" s="13" t="s">
        <v>29</v>
      </c>
      <c r="F12" s="63">
        <v>1</v>
      </c>
      <c r="G12" s="62">
        <f t="shared" si="1"/>
        <v>2</v>
      </c>
      <c r="H12" s="67">
        <v>1</v>
      </c>
      <c r="I12" s="54">
        <v>1</v>
      </c>
      <c r="J12" s="54"/>
      <c r="K12" s="54"/>
      <c r="L12" s="74"/>
      <c r="M12" s="67"/>
      <c r="N12" s="54"/>
      <c r="O12" s="54"/>
      <c r="P12" s="54"/>
      <c r="Q12" s="74"/>
    </row>
    <row r="13" spans="1:17" ht="20.100000000000001" customHeight="1" x14ac:dyDescent="0.3">
      <c r="A13" s="39"/>
      <c r="B13" s="11"/>
      <c r="C13" s="21" t="s">
        <v>39</v>
      </c>
      <c r="D13" s="21"/>
      <c r="E13" s="13" t="s">
        <v>29</v>
      </c>
      <c r="F13" s="63">
        <v>1</v>
      </c>
      <c r="G13" s="62">
        <f t="shared" si="1"/>
        <v>0.5</v>
      </c>
      <c r="H13" s="67">
        <v>0.5</v>
      </c>
      <c r="I13" s="54"/>
      <c r="J13" s="54"/>
      <c r="K13" s="54"/>
      <c r="L13" s="74"/>
      <c r="M13" s="67"/>
      <c r="N13" s="54"/>
      <c r="O13" s="54"/>
      <c r="P13" s="54"/>
      <c r="Q13" s="74"/>
    </row>
    <row r="14" spans="1:17" ht="20.100000000000001" customHeight="1" x14ac:dyDescent="0.3">
      <c r="A14" s="39"/>
      <c r="B14" s="11"/>
      <c r="C14" s="21" t="s">
        <v>40</v>
      </c>
      <c r="D14" s="21"/>
      <c r="E14" s="13" t="s">
        <v>29</v>
      </c>
      <c r="F14" s="63">
        <v>1</v>
      </c>
      <c r="G14" s="62">
        <f t="shared" si="1"/>
        <v>0.5</v>
      </c>
      <c r="H14" s="67"/>
      <c r="I14" s="54">
        <v>0.5</v>
      </c>
      <c r="J14" s="54"/>
      <c r="K14" s="54"/>
      <c r="L14" s="74"/>
      <c r="M14" s="67"/>
      <c r="N14" s="54"/>
      <c r="O14" s="54"/>
      <c r="P14" s="54"/>
      <c r="Q14" s="74"/>
    </row>
    <row r="15" spans="1:17" ht="20.100000000000001" customHeight="1" x14ac:dyDescent="0.3">
      <c r="A15" s="39"/>
      <c r="B15" s="11"/>
      <c r="C15" s="21" t="s">
        <v>41</v>
      </c>
      <c r="D15" s="21"/>
      <c r="E15" s="13" t="s">
        <v>29</v>
      </c>
      <c r="F15" s="63">
        <v>1</v>
      </c>
      <c r="G15" s="62">
        <f t="shared" si="1"/>
        <v>0.5</v>
      </c>
      <c r="H15" s="67"/>
      <c r="I15" s="54">
        <v>0.5</v>
      </c>
      <c r="J15" s="54"/>
      <c r="K15" s="54"/>
      <c r="L15" s="74"/>
      <c r="M15" s="67"/>
      <c r="N15" s="54"/>
      <c r="O15" s="54"/>
      <c r="P15" s="54"/>
      <c r="Q15" s="74"/>
    </row>
    <row r="16" spans="1:17" ht="20.100000000000001" customHeight="1" x14ac:dyDescent="0.3">
      <c r="A16" s="39"/>
      <c r="B16" s="11"/>
      <c r="C16" s="21" t="s">
        <v>42</v>
      </c>
      <c r="D16" s="21"/>
      <c r="E16" s="13" t="s">
        <v>29</v>
      </c>
      <c r="F16" s="63">
        <v>1</v>
      </c>
      <c r="G16" s="62">
        <f t="shared" si="1"/>
        <v>0.5</v>
      </c>
      <c r="H16" s="67"/>
      <c r="I16" s="54">
        <v>0.5</v>
      </c>
      <c r="J16" s="54"/>
      <c r="K16" s="54"/>
      <c r="L16" s="74"/>
      <c r="M16" s="67"/>
      <c r="N16" s="54"/>
      <c r="O16" s="54"/>
      <c r="P16" s="54"/>
      <c r="Q16" s="74"/>
    </row>
    <row r="17" spans="1:17" ht="20.100000000000001" customHeight="1" x14ac:dyDescent="0.3">
      <c r="A17" s="39"/>
      <c r="B17" s="11"/>
      <c r="C17" s="21" t="s">
        <v>43</v>
      </c>
      <c r="D17" s="21"/>
      <c r="E17" s="13" t="s">
        <v>29</v>
      </c>
      <c r="F17" s="63">
        <v>1</v>
      </c>
      <c r="G17" s="62">
        <f t="shared" si="1"/>
        <v>0.5</v>
      </c>
      <c r="H17" s="67"/>
      <c r="I17" s="54"/>
      <c r="J17" s="54">
        <v>0.5</v>
      </c>
      <c r="K17" s="54"/>
      <c r="L17" s="74"/>
      <c r="M17" s="67"/>
      <c r="N17" s="54"/>
      <c r="O17" s="54"/>
      <c r="P17" s="54"/>
      <c r="Q17" s="74"/>
    </row>
    <row r="18" spans="1:17" ht="20.100000000000001" customHeight="1" x14ac:dyDescent="0.3">
      <c r="A18" s="39"/>
      <c r="B18" s="11"/>
      <c r="C18" s="21" t="s">
        <v>44</v>
      </c>
      <c r="D18" s="21"/>
      <c r="E18" s="13" t="s">
        <v>29</v>
      </c>
      <c r="F18" s="63">
        <v>1</v>
      </c>
      <c r="G18" s="62">
        <f t="shared" si="1"/>
        <v>0.5</v>
      </c>
      <c r="H18" s="67"/>
      <c r="I18" s="54"/>
      <c r="J18" s="54">
        <v>0.5</v>
      </c>
      <c r="K18" s="54"/>
      <c r="L18" s="74"/>
      <c r="M18" s="67"/>
      <c r="N18" s="54"/>
      <c r="O18" s="54"/>
      <c r="P18" s="54"/>
      <c r="Q18" s="74"/>
    </row>
    <row r="19" spans="1:17" ht="20.100000000000001" customHeight="1" x14ac:dyDescent="0.3">
      <c r="A19" s="39"/>
      <c r="B19" s="11"/>
      <c r="C19" s="21" t="s">
        <v>45</v>
      </c>
      <c r="D19" s="21"/>
      <c r="E19" s="13" t="s">
        <v>29</v>
      </c>
      <c r="F19" s="63">
        <v>1</v>
      </c>
      <c r="G19" s="62">
        <f t="shared" si="1"/>
        <v>0.5</v>
      </c>
      <c r="H19" s="67"/>
      <c r="I19" s="54"/>
      <c r="J19" s="54">
        <v>0.5</v>
      </c>
      <c r="K19" s="54"/>
      <c r="L19" s="74"/>
      <c r="M19" s="67"/>
      <c r="N19" s="54"/>
      <c r="O19" s="54"/>
      <c r="P19" s="54"/>
      <c r="Q19" s="74"/>
    </row>
    <row r="20" spans="1:17" ht="20.100000000000001" customHeight="1" x14ac:dyDescent="0.3">
      <c r="A20" s="39"/>
      <c r="B20" s="11"/>
      <c r="C20" s="21" t="s">
        <v>46</v>
      </c>
      <c r="D20" s="21"/>
      <c r="E20" s="13" t="s">
        <v>29</v>
      </c>
      <c r="F20" s="63">
        <v>1</v>
      </c>
      <c r="G20" s="62">
        <f t="shared" si="1"/>
        <v>1</v>
      </c>
      <c r="H20" s="67"/>
      <c r="I20" s="54"/>
      <c r="J20" s="54">
        <v>1</v>
      </c>
      <c r="K20" s="54"/>
      <c r="L20" s="74"/>
      <c r="M20" s="67"/>
      <c r="N20" s="54"/>
      <c r="O20" s="54"/>
      <c r="P20" s="54"/>
      <c r="Q20" s="74"/>
    </row>
    <row r="21" spans="1:17" ht="20.100000000000001" customHeight="1" x14ac:dyDescent="0.3">
      <c r="A21" s="39"/>
      <c r="B21" s="11"/>
      <c r="C21" s="21" t="s">
        <v>47</v>
      </c>
      <c r="D21" s="21"/>
      <c r="E21" s="13" t="s">
        <v>29</v>
      </c>
      <c r="F21" s="63">
        <v>1</v>
      </c>
      <c r="G21" s="62">
        <f t="shared" si="1"/>
        <v>1</v>
      </c>
      <c r="H21" s="67"/>
      <c r="I21" s="54"/>
      <c r="J21" s="54"/>
      <c r="K21" s="54">
        <v>1</v>
      </c>
      <c r="L21" s="74"/>
      <c r="M21" s="67"/>
      <c r="N21" s="54"/>
      <c r="O21" s="54"/>
      <c r="P21" s="54"/>
      <c r="Q21" s="74"/>
    </row>
    <row r="22" spans="1:17" ht="20.100000000000001" customHeight="1" x14ac:dyDescent="0.3">
      <c r="A22" s="39"/>
      <c r="B22" s="11"/>
      <c r="C22" s="21" t="s">
        <v>48</v>
      </c>
      <c r="D22" s="21"/>
      <c r="E22" s="13" t="s">
        <v>29</v>
      </c>
      <c r="F22" s="63">
        <v>1</v>
      </c>
      <c r="G22" s="62">
        <f t="shared" si="1"/>
        <v>2.8</v>
      </c>
      <c r="H22" s="67"/>
      <c r="I22" s="54"/>
      <c r="J22" s="54"/>
      <c r="K22" s="54">
        <v>1.5</v>
      </c>
      <c r="L22" s="74">
        <v>1.3</v>
      </c>
      <c r="M22" s="67"/>
      <c r="N22" s="54"/>
      <c r="O22" s="54"/>
      <c r="P22" s="54"/>
      <c r="Q22" s="74"/>
    </row>
    <row r="23" spans="1:17" ht="20.100000000000001" customHeight="1" x14ac:dyDescent="0.3">
      <c r="A23" s="39"/>
      <c r="B23" s="11"/>
      <c r="C23" s="21"/>
      <c r="D23" s="21"/>
      <c r="E23" s="13" t="s">
        <v>29</v>
      </c>
      <c r="F23" s="63">
        <v>1</v>
      </c>
      <c r="G23" s="62" t="str">
        <f t="shared" si="1"/>
        <v/>
      </c>
      <c r="H23" s="67"/>
      <c r="I23" s="54"/>
      <c r="J23" s="54"/>
      <c r="K23" s="54"/>
      <c r="L23" s="74"/>
      <c r="M23" s="67"/>
      <c r="N23" s="54"/>
      <c r="O23" s="54"/>
      <c r="P23" s="54"/>
      <c r="Q23" s="74"/>
    </row>
    <row r="24" spans="1:17" ht="20.100000000000001" customHeight="1" x14ac:dyDescent="0.3">
      <c r="A24" s="39"/>
      <c r="B24" s="11"/>
      <c r="C24" s="21"/>
      <c r="D24" s="21"/>
      <c r="E24" s="13" t="s">
        <v>29</v>
      </c>
      <c r="F24" s="63">
        <v>1</v>
      </c>
      <c r="G24" s="62" t="str">
        <f t="shared" si="1"/>
        <v/>
      </c>
      <c r="H24" s="67"/>
      <c r="I24" s="54"/>
      <c r="J24" s="54"/>
      <c r="K24" s="54"/>
      <c r="L24" s="74"/>
      <c r="M24" s="67"/>
      <c r="N24" s="54"/>
      <c r="O24" s="54"/>
      <c r="P24" s="54"/>
      <c r="Q24" s="74"/>
    </row>
    <row r="25" spans="1:17" ht="20.100000000000001" customHeight="1" x14ac:dyDescent="0.3">
      <c r="A25" s="39"/>
      <c r="B25" s="11"/>
      <c r="C25" s="21"/>
      <c r="D25" s="21"/>
      <c r="E25" s="13" t="s">
        <v>29</v>
      </c>
      <c r="F25" s="63">
        <v>1</v>
      </c>
      <c r="G25" s="62" t="str">
        <f t="shared" si="1"/>
        <v/>
      </c>
      <c r="H25" s="67"/>
      <c r="I25" s="54"/>
      <c r="J25" s="54"/>
      <c r="K25" s="54"/>
      <c r="L25" s="74"/>
      <c r="M25" s="67"/>
      <c r="N25" s="54"/>
      <c r="O25" s="54"/>
      <c r="P25" s="54"/>
      <c r="Q25" s="74"/>
    </row>
    <row r="26" spans="1:17" ht="20.100000000000001" customHeight="1" x14ac:dyDescent="0.3">
      <c r="A26" s="40"/>
      <c r="B26" s="27"/>
      <c r="C26" s="28"/>
      <c r="D26" s="28"/>
      <c r="E26" s="30"/>
      <c r="F26" s="29"/>
      <c r="G26" s="17"/>
      <c r="H26" s="68"/>
      <c r="I26" s="55"/>
      <c r="J26" s="55"/>
      <c r="K26" s="55"/>
      <c r="L26" s="75"/>
      <c r="M26" s="68"/>
      <c r="N26" s="55"/>
      <c r="O26" s="55"/>
      <c r="P26" s="55"/>
      <c r="Q26" s="75"/>
    </row>
    <row r="27" spans="1:17" ht="20.100000000000001" customHeight="1" x14ac:dyDescent="0.3">
      <c r="A27" s="41" t="s">
        <v>25</v>
      </c>
      <c r="B27" s="22" t="s">
        <v>27</v>
      </c>
      <c r="C27" s="23" t="s">
        <v>28</v>
      </c>
      <c r="D27" s="23"/>
      <c r="E27" s="25" t="s">
        <v>30</v>
      </c>
      <c r="F27" s="24">
        <v>1</v>
      </c>
      <c r="G27" s="26" t="str">
        <f t="shared" ref="G27:G30" si="2">IF(SUM(H27:L27)=0,"",SUM(H27:L27))</f>
        <v/>
      </c>
      <c r="H27" s="69"/>
      <c r="I27" s="56"/>
      <c r="J27" s="56"/>
      <c r="K27" s="56"/>
      <c r="L27" s="76"/>
      <c r="M27" s="69"/>
      <c r="N27" s="56"/>
      <c r="O27" s="56"/>
      <c r="P27" s="56"/>
      <c r="Q27" s="76"/>
    </row>
    <row r="28" spans="1:17" ht="20.100000000000001" customHeight="1" x14ac:dyDescent="0.3">
      <c r="A28" s="42"/>
      <c r="B28" s="32"/>
      <c r="C28" s="33"/>
      <c r="D28" s="33"/>
      <c r="E28" s="35"/>
      <c r="F28" s="34"/>
      <c r="G28" s="36"/>
      <c r="H28" s="67"/>
      <c r="I28" s="54"/>
      <c r="J28" s="54"/>
      <c r="K28" s="54"/>
      <c r="L28" s="74"/>
      <c r="M28" s="67"/>
      <c r="N28" s="54"/>
      <c r="O28" s="54"/>
      <c r="P28" s="54"/>
      <c r="Q28" s="74"/>
    </row>
    <row r="29" spans="1:17" x14ac:dyDescent="0.3">
      <c r="A29" s="42"/>
      <c r="B29" s="32"/>
      <c r="C29" s="33"/>
      <c r="D29" s="59"/>
      <c r="E29" s="35"/>
      <c r="F29" s="34"/>
      <c r="G29" s="36" t="str">
        <f t="shared" si="2"/>
        <v/>
      </c>
      <c r="H29" s="67"/>
      <c r="I29" s="54"/>
      <c r="J29" s="54"/>
      <c r="K29" s="54"/>
      <c r="L29" s="74"/>
      <c r="M29" s="67"/>
      <c r="N29" s="54"/>
      <c r="O29" s="54"/>
      <c r="P29" s="54"/>
      <c r="Q29" s="74"/>
    </row>
    <row r="30" spans="1:17" ht="20.100000000000001" customHeight="1" x14ac:dyDescent="0.3">
      <c r="A30" s="43"/>
      <c r="B30" s="27"/>
      <c r="C30" s="28"/>
      <c r="D30" s="28"/>
      <c r="E30" s="30"/>
      <c r="F30" s="29"/>
      <c r="G30" s="31" t="str">
        <f t="shared" si="2"/>
        <v/>
      </c>
      <c r="H30" s="68"/>
      <c r="I30" s="55"/>
      <c r="J30" s="55"/>
      <c r="K30" s="55"/>
      <c r="L30" s="75"/>
      <c r="M30" s="68"/>
      <c r="N30" s="55"/>
      <c r="O30" s="55"/>
      <c r="P30" s="55"/>
      <c r="Q30" s="75"/>
    </row>
    <row r="31" spans="1:17" ht="20.100000000000001" customHeight="1" x14ac:dyDescent="0.3">
      <c r="A31" s="37" t="s">
        <v>22</v>
      </c>
      <c r="B31" s="10" t="s">
        <v>17</v>
      </c>
      <c r="C31" s="20"/>
      <c r="D31" s="20" t="s">
        <v>32</v>
      </c>
      <c r="E31" s="20"/>
      <c r="F31" s="15"/>
      <c r="G31" s="60"/>
      <c r="H31" s="70"/>
      <c r="I31" s="53"/>
      <c r="J31" s="53"/>
      <c r="K31" s="53"/>
      <c r="L31" s="73"/>
      <c r="M31" s="70"/>
      <c r="N31" s="53"/>
      <c r="O31" s="53"/>
      <c r="P31" s="53"/>
      <c r="Q31" s="73"/>
    </row>
    <row r="32" spans="1:17" ht="20.100000000000001" customHeight="1" x14ac:dyDescent="0.3">
      <c r="A32" s="44"/>
      <c r="B32" s="11" t="s">
        <v>21</v>
      </c>
      <c r="C32" s="21" t="s">
        <v>34</v>
      </c>
      <c r="D32" s="21"/>
      <c r="E32" s="21"/>
      <c r="F32" s="16"/>
      <c r="G32" s="17"/>
      <c r="H32" s="67"/>
      <c r="I32" s="54"/>
      <c r="J32" s="54"/>
      <c r="K32" s="54"/>
      <c r="L32" s="74"/>
      <c r="M32" s="67">
        <v>5</v>
      </c>
      <c r="N32" s="54">
        <v>5</v>
      </c>
      <c r="O32" s="54">
        <v>5</v>
      </c>
      <c r="P32" s="54"/>
      <c r="Q32" s="74"/>
    </row>
    <row r="33" spans="1:17" ht="20.100000000000001" customHeight="1" x14ac:dyDescent="0.3">
      <c r="A33" s="46" t="s">
        <v>16</v>
      </c>
      <c r="B33" s="48"/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1"/>
    </row>
    <row r="34" spans="1:17" ht="20.100000000000001" customHeight="1" x14ac:dyDescent="0.3">
      <c r="A34" s="47"/>
      <c r="B34" s="49"/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4"/>
    </row>
    <row r="35" spans="1:17" x14ac:dyDescent="0.3">
      <c r="C35" s="61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2022-01-28T06:33:21Z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