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815E6396-6A66-4C21-925B-E1423B6C57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7" i="1"/>
  <c r="G8" i="1"/>
  <c r="G15" i="1"/>
  <c r="G9" i="1"/>
  <c r="G10" i="1"/>
  <c r="G11" i="1"/>
  <c r="G13" i="1"/>
  <c r="G14" i="1"/>
  <c r="G16" i="1"/>
  <c r="G18" i="1"/>
  <c r="G25" i="1" l="1"/>
  <c r="G24" i="1"/>
  <c r="G23" i="1"/>
  <c r="G22" i="1"/>
  <c r="G21" i="1"/>
  <c r="G20" i="1"/>
  <c r="G19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<sst xmlns="http://schemas.openxmlformats.org/spreadsheetml/2006/main" count="61" uniqueCount="43">
  <si>
    <t>브랜드 업무</t>
  </si>
  <si>
    <t>분양업무</t>
  </si>
  <si>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</si>
  <si>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</si>
  <si>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</si>
  <si>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</si>
  <si>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</si>
  <si>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</si>
  <si>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</si>
  <si>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</si>
  <si>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</si>
  <si>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</si>
  <si>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</si>
  <si>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</si>
  <si>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</si>
  <si>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</si>
  <si>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</si>
  <si>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</si>
  <si>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</si>
  <si>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</si>
  <si>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현대건설</t>
  </si>
  <si>
    <t>프로젝트</t>
  </si>
  <si>
    <t>업무
중요도</t>
  </si>
  <si>
    <t>단위업무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</si>
  <si>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</si>
  <si>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</si>
  <si>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</si>
  <si>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상</t>
    <phoneticPr fontId="14" type="noConversion"/>
  </si>
  <si>
    <t>기타</t>
    <phoneticPr fontId="14" type="noConversion"/>
  </si>
  <si>
    <t>힐스테이트 몬테로이</t>
    <phoneticPr fontId="14" type="noConversion"/>
  </si>
  <si>
    <t>면담</t>
    <phoneticPr fontId="14" type="noConversion"/>
  </si>
  <si>
    <t>힐스테이트 도화 더테라스</t>
    <phoneticPr fontId="14" type="noConversion"/>
  </si>
  <si>
    <t>웹 접근성</t>
    <phoneticPr fontId="14" type="noConversion"/>
  </si>
  <si>
    <t>서비스 운영 본부 - 운영2TFT 오은지   /   2022-01-24 ~ 2022-01-28</t>
    <phoneticPr fontId="14" type="noConversion"/>
  </si>
  <si>
    <t>힐스테이트 게이트 페이지 수정</t>
    <phoneticPr fontId="14" type="noConversion"/>
  </si>
  <si>
    <t>운영 제안서 및 메뉴 구조도 작성</t>
    <phoneticPr fontId="14" type="noConversion"/>
  </si>
  <si>
    <t>회사에 서류 제출 및 신청</t>
    <phoneticPr fontId="14" type="noConversion"/>
  </si>
  <si>
    <t>이메일 서명 수정 (팀명 변경)</t>
    <phoneticPr fontId="14" type="noConversion"/>
  </si>
  <si>
    <t>힐스테이트 청량리 메트로블</t>
    <phoneticPr fontId="14" type="noConversion"/>
  </si>
  <si>
    <t>새해 설날 인사 미팅</t>
    <phoneticPr fontId="14" type="noConversion"/>
  </si>
  <si>
    <t>서류 작성 및 신청</t>
    <phoneticPr fontId="14" type="noConversion"/>
  </si>
  <si>
    <t>힐스테이트 양주옥정 파티오포레</t>
    <phoneticPr fontId="14" type="noConversion"/>
  </si>
  <si>
    <t>1월 28일 오후 코로나 검사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</si>
</sst>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7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1" fillId="0" borderId="42" xfId="0" applyNumberFormat="1" applyFont="1" applyFill="1" applyBorder="1" applyAlignment="1" applyProtection="1">
      <alignment horizontal="left"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5" xfId="0" applyNumberFormat="1" applyFont="1" applyBorder="1" applyAlignment="1">
      <alignment horizontal="center" vertical="center"/>
    </xf>
    <xf numFmtId="49" fontId="11" fillId="0" borderId="66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7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4" xfId="0" applyNumberFormat="1" applyFont="1" applyBorder="1" applyAlignment="1">
      <alignment vertical="center"/>
    </xf>
    <xf numFmtId="0" fontId="11" fillId="0" borderId="72" xfId="0" applyNumberFormat="1" applyFont="1" applyBorder="1" applyAlignment="1">
      <alignment horizontal="left" vertical="center"/>
    </xf>
    <xf numFmtId="0" fontId="9" fillId="0" borderId="73" xfId="0" applyNumberFormat="1" applyFont="1" applyBorder="1" applyAlignment="1">
      <alignment horizontal="center" vertical="center"/>
    </xf>
    <xf numFmtId="9" fontId="9" fillId="0" borderId="73" xfId="0" applyNumberFormat="1" applyFont="1" applyBorder="1" applyAlignment="1">
      <alignment horizontal="center" vertical="center"/>
    </xf>
    <xf numFmtId="0" fontId="11" fillId="0" borderId="71" xfId="0" applyNumberFormat="1" applyFont="1" applyBorder="1" applyAlignment="1">
      <alignment vertical="center"/>
    </xf>
    <xf numFmtId="0" fontId="9" fillId="0" borderId="74" xfId="0" applyNumberFormat="1" applyFont="1" applyBorder="1" applyAlignment="1">
      <alignment horizontal="center" vertical="center"/>
    </xf>
    <xf numFmtId="9" fontId="9" fillId="0" borderId="74" xfId="0" applyNumberFormat="1" applyFont="1" applyBorder="1" applyAlignment="1">
      <alignment horizontal="center" vertical="center"/>
    </xf>
    <xf numFmtId="0" fontId="11" fillId="0" borderId="70" xfId="0" applyNumberFormat="1" applyFont="1" applyBorder="1" applyAlignment="1">
      <alignment vertical="center"/>
    </xf>
    <xf numFmtId="0" fontId="11" fillId="0" borderId="75" xfId="0" applyNumberFormat="1" applyFont="1" applyBorder="1" applyAlignment="1">
      <alignment horizontal="left" vertical="center"/>
    </xf>
    <xf numFmtId="0" fontId="9" fillId="0" borderId="76" xfId="0" applyNumberFormat="1" applyFont="1" applyBorder="1" applyAlignment="1">
      <alignment horizontal="center" vertical="center"/>
    </xf>
    <xf numFmtId="9" fontId="9" fillId="0" borderId="76" xfId="0" applyNumberFormat="1" applyFont="1" applyBorder="1" applyAlignment="1">
      <alignment horizontal="center" vertical="center"/>
    </xf>
    <xf numFmtId="176" fontId="9" fillId="0" borderId="77" xfId="0" applyNumberFormat="1" applyFont="1" applyBorder="1" applyAlignment="1">
      <alignment horizontal="center" vertical="center"/>
    </xf>
    <xf numFmtId="176" fontId="1" fillId="3" borderId="79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82" xfId="0" applyNumberFormat="1" applyFont="1" applyBorder="1" applyAlignment="1">
      <alignment horizontal="center" vertical="center"/>
    </xf>
    <xf numFmtId="176" fontId="1" fillId="3" borderId="84" xfId="0" applyNumberFormat="1" applyFont="1" applyFill="1" applyBorder="1" applyAlignment="1">
      <alignment horizontal="center" vertical="center"/>
    </xf>
    <xf numFmtId="176" fontId="1" fillId="6" borderId="85" xfId="0" applyNumberFormat="1" applyFont="1" applyFill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6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7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84" xfId="0" applyNumberFormat="1" applyFont="1" applyFill="1" applyBorder="1" applyAlignment="1">
      <alignment horizontal="center" vertical="center"/>
    </xf>
    <xf numFmtId="0" fontId="10" fillId="0" borderId="71" xfId="0" applyNumberFormat="1" applyFont="1" applyBorder="1" applyAlignment="1">
      <alignment horizontal="center" vertical="center"/>
    </xf>
    <xf numFmtId="0" fontId="10" fillId="0" borderId="71" xfId="0" applyNumberFormat="1" applyFont="1" applyBorder="1" applyAlignment="1">
      <alignment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78" xfId="0" applyNumberFormat="1" applyFont="1" applyFill="1" applyBorder="1" applyAlignment="1">
      <alignment horizontal="center" vertical="center"/>
    </xf>
    <xf numFmtId="176" fontId="16" fillId="7" borderId="9" xfId="0" applyNumberFormat="1" applyFont="1" applyFill="1" applyBorder="1" applyAlignment="1">
      <alignment horizontal="center" vertical="center"/>
    </xf>
    <xf numFmtId="176" fontId="16" fillId="7" borderId="83" xfId="0" applyNumberFormat="1" applyFont="1" applyFill="1" applyBorder="1" applyAlignment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Border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7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9" xfId="0" applyNumberFormat="1" applyFont="1" applyFill="1" applyBorder="1" applyAlignment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8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Border="1" applyAlignment="1">
      <alignment horizontal="center" vertical="center"/>
    </xf>
    <xf numFmtId="0" fontId="10" fillId="0" borderId="56" xfId="0" applyNumberFormat="1" applyFont="1" applyBorder="1" applyAlignment="1">
      <alignment horizontal="center" vertical="center"/>
    </xf>
    <xf numFmtId="0" fontId="10" fillId="0" borderId="87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4"/>
  <sheetViews>
    <sheetView showGridLines="0" tabSelected="1" zoomScale="70" zoomScaleNormal="70" zoomScaleSheetLayoutView="75" workbookViewId="0">
      <pane ySplit="7" topLeftCell="A8" activePane="bottomLeft" state="frozen"/>
      <selection pane="bottomLeft"/>
    </sheetView>
  </sheetViews>
  <sheetFormatPr defaultColWidth="12.58203125" defaultRowHeight="15" customHeight="1" x14ac:dyDescent="0.3"/>
  <cols>
    <col min="1" max="1" width="26.5" style="78" customWidth="1"/>
    <col min="2" max="2" width="27.08203125" style="78" customWidth="1"/>
    <col min="3" max="3" width="62" customWidth="1"/>
    <col min="4" max="4" width="13.25" bestFit="1" customWidth="1"/>
    <col min="5" max="7" width="6.58203125" customWidth="1"/>
    <col min="8" max="17" width="5.58203125" customWidth="1"/>
    <col min="18" max="26" width="7.832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4</v>
      </c>
      <c r="Q1" s="54" t="s">
        <v>4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3">
      <c r="A2" s="6"/>
      <c r="B2" s="56"/>
      <c r="C2" s="151" t="s">
        <v>17</v>
      </c>
      <c r="D2" s="152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8</v>
      </c>
      <c r="Q2" s="54" t="s">
        <v>8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3">
      <c r="A3" s="82" t="s">
        <v>33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9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3">
      <c r="A4" s="153" t="s">
        <v>16</v>
      </c>
      <c r="B4" s="154"/>
      <c r="C4" s="154"/>
      <c r="D4" s="154"/>
      <c r="E4" s="155"/>
      <c r="F4" s="158" t="s">
        <v>24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0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">
      <c r="A5" s="156"/>
      <c r="B5" s="157"/>
      <c r="C5" s="157"/>
      <c r="D5" s="157"/>
      <c r="E5" s="150"/>
      <c r="F5" s="161" t="s">
        <v>12</v>
      </c>
      <c r="G5" s="162"/>
      <c r="H5" s="162"/>
      <c r="I5" s="162"/>
      <c r="J5" s="162"/>
      <c r="K5" s="162"/>
      <c r="L5" s="162"/>
      <c r="M5" s="158" t="s">
        <v>15</v>
      </c>
      <c r="N5" s="159"/>
      <c r="O5" s="159"/>
      <c r="P5" s="159"/>
      <c r="Q5" s="160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3">
      <c r="A6" s="163" t="s">
        <v>21</v>
      </c>
      <c r="B6" s="145" t="s">
        <v>23</v>
      </c>
      <c r="C6" s="147" t="s">
        <v>19</v>
      </c>
      <c r="D6" s="149" t="s">
        <v>13</v>
      </c>
      <c r="E6" s="143" t="s">
        <v>22</v>
      </c>
      <c r="F6" s="143" t="s">
        <v>18</v>
      </c>
      <c r="G6" s="9" t="s">
        <v>10</v>
      </c>
      <c r="H6" s="9" t="s">
        <v>6</v>
      </c>
      <c r="I6" s="10" t="s">
        <v>5</v>
      </c>
      <c r="J6" s="10" t="s">
        <v>3</v>
      </c>
      <c r="K6" s="10" t="s">
        <v>2</v>
      </c>
      <c r="L6" s="28" t="s">
        <v>7</v>
      </c>
      <c r="M6" s="9" t="s">
        <v>6</v>
      </c>
      <c r="N6" s="10" t="s">
        <v>5</v>
      </c>
      <c r="O6" s="10" t="s">
        <v>3</v>
      </c>
      <c r="P6" s="10" t="s">
        <v>2</v>
      </c>
      <c r="Q6" s="11" t="s">
        <v>7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164"/>
      <c r="B7" s="146"/>
      <c r="C7" s="148"/>
      <c r="D7" s="150"/>
      <c r="E7" s="144"/>
      <c r="F7" s="144"/>
      <c r="G7" s="12">
        <f>SUM(G8:G28)</f>
        <v>25.1</v>
      </c>
      <c r="H7" s="12">
        <f>SUM(H8:H22)</f>
        <v>6</v>
      </c>
      <c r="I7" s="13">
        <f>SUM(I8:I22)</f>
        <v>6</v>
      </c>
      <c r="J7" s="13">
        <f>SUM(J8:J22)</f>
        <v>5.6</v>
      </c>
      <c r="K7" s="13">
        <f>SUM(K8:K22)</f>
        <v>5</v>
      </c>
      <c r="L7" s="29">
        <f>SUM(L8:L22)</f>
        <v>2.5</v>
      </c>
      <c r="M7" s="12">
        <f>SUM(M8:M28)</f>
        <v>0</v>
      </c>
      <c r="N7" s="13">
        <f>SUM(N8:N28)</f>
        <v>0</v>
      </c>
      <c r="O7" s="13">
        <f>SUM(O8:O28)</f>
        <v>0</v>
      </c>
      <c r="P7" s="13">
        <f>SUM(P8:P28)</f>
        <v>0</v>
      </c>
      <c r="Q7" s="14">
        <f>SUM(Q8:Q28)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99999999999999" customHeight="1" x14ac:dyDescent="0.3">
      <c r="A8" s="172" t="s">
        <v>20</v>
      </c>
      <c r="B8" s="170" t="s">
        <v>1</v>
      </c>
      <c r="C8" s="86" t="s">
        <v>29</v>
      </c>
      <c r="D8" s="79"/>
      <c r="E8" s="57" t="s">
        <v>4</v>
      </c>
      <c r="F8" s="58">
        <v>1</v>
      </c>
      <c r="G8" s="59">
        <f t="shared" ref="G8" si="0">IF(SUM(H8:L8)=0,"",SUM(H8:L8))</f>
        <v>3</v>
      </c>
      <c r="H8" s="139">
        <v>2</v>
      </c>
      <c r="I8" s="60">
        <v>0.5</v>
      </c>
      <c r="J8" s="133">
        <v>0.5</v>
      </c>
      <c r="K8" s="133"/>
      <c r="L8" s="107"/>
      <c r="M8" s="61"/>
      <c r="N8" s="62"/>
      <c r="O8" s="62"/>
      <c r="P8" s="62"/>
      <c r="Q8" s="63"/>
      <c r="R8" s="3"/>
      <c r="S8" s="3"/>
      <c r="T8" s="3"/>
      <c r="U8" s="3"/>
      <c r="V8" s="3"/>
      <c r="W8" s="3"/>
      <c r="X8" s="3"/>
      <c r="Y8" s="3"/>
      <c r="Z8" s="3"/>
    </row>
    <row r="9" spans="1:26" ht="19.399999999999999" customHeight="1" x14ac:dyDescent="0.3">
      <c r="A9" s="173"/>
      <c r="B9" s="171"/>
      <c r="C9" s="86" t="s">
        <v>31</v>
      </c>
      <c r="D9" s="79"/>
      <c r="E9" s="57" t="s">
        <v>4</v>
      </c>
      <c r="F9" s="58">
        <v>1</v>
      </c>
      <c r="G9" s="119">
        <f t="shared" ref="G9" si="1">IF(SUM(H9:L9)=0,"",SUM(H9:L9))</f>
        <v>1</v>
      </c>
      <c r="H9" s="140">
        <v>1</v>
      </c>
      <c r="I9" s="120"/>
      <c r="J9" s="134"/>
      <c r="K9" s="134"/>
      <c r="L9" s="121"/>
      <c r="M9" s="122"/>
      <c r="N9" s="123"/>
      <c r="O9" s="123"/>
      <c r="P9" s="123"/>
      <c r="Q9" s="124"/>
      <c r="R9" s="3"/>
      <c r="S9" s="3"/>
      <c r="T9" s="3"/>
      <c r="U9" s="3"/>
      <c r="V9" s="3"/>
      <c r="W9" s="3"/>
      <c r="X9" s="3"/>
      <c r="Y9" s="3"/>
      <c r="Z9" s="3"/>
    </row>
    <row r="10" spans="1:26" ht="19.399999999999999" customHeight="1" x14ac:dyDescent="0.3">
      <c r="A10" s="173"/>
      <c r="B10" s="171"/>
      <c r="C10" s="86" t="s">
        <v>38</v>
      </c>
      <c r="D10" s="79"/>
      <c r="E10" s="57" t="s">
        <v>4</v>
      </c>
      <c r="F10" s="58">
        <v>1</v>
      </c>
      <c r="G10" s="125">
        <f t="shared" ref="G10" si="2">IF(SUM(H10:L10)=0,"",SUM(H10:L10))</f>
        <v>0.5</v>
      </c>
      <c r="H10" s="141"/>
      <c r="I10" s="45"/>
      <c r="J10" s="135">
        <v>0.5</v>
      </c>
      <c r="K10" s="135"/>
      <c r="L10" s="126"/>
      <c r="M10" s="18"/>
      <c r="N10" s="19"/>
      <c r="O10" s="19"/>
      <c r="P10" s="19"/>
      <c r="Q10" s="20"/>
      <c r="R10" s="3"/>
      <c r="S10" s="3"/>
      <c r="T10" s="3"/>
      <c r="U10" s="3"/>
      <c r="V10" s="3"/>
      <c r="W10" s="3"/>
      <c r="X10" s="3"/>
      <c r="Y10" s="3"/>
      <c r="Z10" s="3"/>
    </row>
    <row r="11" spans="1:26" ht="19.399999999999999" customHeight="1" x14ac:dyDescent="0.3">
      <c r="A11" s="173"/>
      <c r="B11" s="171"/>
      <c r="C11" s="86" t="s">
        <v>41</v>
      </c>
      <c r="D11" s="79"/>
      <c r="E11" s="57" t="s">
        <v>4</v>
      </c>
      <c r="F11" s="58">
        <v>1</v>
      </c>
      <c r="G11" s="125">
        <f t="shared" ref="G11" si="3">IF(SUM(H11:L11)=0,"",SUM(H11:L11))</f>
        <v>2.2999999999999998</v>
      </c>
      <c r="H11" s="141"/>
      <c r="I11" s="45"/>
      <c r="J11" s="135"/>
      <c r="K11" s="135"/>
      <c r="L11" s="126">
        <v>2.2999999999999998</v>
      </c>
      <c r="M11" s="18"/>
      <c r="N11" s="19"/>
      <c r="O11" s="19"/>
      <c r="P11" s="19"/>
      <c r="Q11" s="20"/>
      <c r="R11" s="3"/>
      <c r="S11" s="3"/>
      <c r="T11" s="3"/>
      <c r="U11" s="3"/>
      <c r="V11" s="3"/>
      <c r="W11" s="3"/>
      <c r="X11" s="3"/>
      <c r="Y11" s="3"/>
      <c r="Z11" s="3"/>
    </row>
    <row r="12" spans="1:26" ht="19.399999999999999" customHeight="1" x14ac:dyDescent="0.3">
      <c r="A12" s="173"/>
      <c r="B12" s="170" t="s">
        <v>0</v>
      </c>
      <c r="C12" s="86" t="s">
        <v>34</v>
      </c>
      <c r="D12" s="87"/>
      <c r="E12" s="88" t="s">
        <v>4</v>
      </c>
      <c r="F12" s="58">
        <v>1</v>
      </c>
      <c r="G12" s="125">
        <f t="shared" ref="G12:G13" si="4">IF(SUM(H12:L12)=0,"",SUM(H12:L12))</f>
        <v>1.4</v>
      </c>
      <c r="H12" s="141">
        <v>1</v>
      </c>
      <c r="I12" s="45">
        <v>0.2</v>
      </c>
      <c r="J12" s="135">
        <v>0.2</v>
      </c>
      <c r="K12" s="135"/>
      <c r="L12" s="126"/>
      <c r="M12" s="18"/>
      <c r="N12" s="19"/>
      <c r="O12" s="19"/>
      <c r="P12" s="19"/>
      <c r="Q12" s="20"/>
      <c r="R12" s="3"/>
      <c r="S12" s="3"/>
      <c r="T12" s="3"/>
      <c r="U12" s="3"/>
      <c r="V12" s="3"/>
      <c r="W12" s="3"/>
      <c r="X12" s="3"/>
      <c r="Y12" s="3"/>
      <c r="Z12" s="3"/>
    </row>
    <row r="13" spans="1:26" ht="19.399999999999999" customHeight="1" x14ac:dyDescent="0.3">
      <c r="A13" s="173"/>
      <c r="B13" s="171"/>
      <c r="C13" s="86" t="s">
        <v>35</v>
      </c>
      <c r="D13" s="79"/>
      <c r="E13" s="57" t="s">
        <v>27</v>
      </c>
      <c r="F13" s="58">
        <v>1</v>
      </c>
      <c r="G13" s="125">
        <f t="shared" si="4"/>
        <v>4</v>
      </c>
      <c r="H13" s="141">
        <v>2</v>
      </c>
      <c r="I13" s="45">
        <v>2</v>
      </c>
      <c r="J13" s="135"/>
      <c r="K13" s="135"/>
      <c r="L13" s="126"/>
      <c r="M13" s="18"/>
      <c r="N13" s="19"/>
      <c r="O13" s="19"/>
      <c r="P13" s="19"/>
      <c r="Q13" s="20"/>
      <c r="R13" s="3"/>
      <c r="S13" s="3"/>
      <c r="T13" s="3"/>
      <c r="U13" s="3"/>
      <c r="V13" s="3"/>
      <c r="W13" s="3"/>
      <c r="X13" s="3"/>
      <c r="Y13" s="3"/>
      <c r="Z13" s="3"/>
    </row>
    <row r="14" spans="1:26" ht="19.399999999999999" customHeight="1" x14ac:dyDescent="0.3">
      <c r="A14" s="173"/>
      <c r="B14" s="171"/>
      <c r="C14" s="86" t="s">
        <v>32</v>
      </c>
      <c r="D14" s="87"/>
      <c r="E14" s="88" t="s">
        <v>27</v>
      </c>
      <c r="F14" s="58">
        <v>1</v>
      </c>
      <c r="G14" s="125">
        <f t="shared" ref="G14" si="5">IF(SUM(H14:L14)=0,"",SUM(H14:L14))</f>
        <v>10.9</v>
      </c>
      <c r="H14" s="141"/>
      <c r="I14" s="45">
        <v>3</v>
      </c>
      <c r="J14" s="135">
        <v>3.9</v>
      </c>
      <c r="K14" s="135">
        <v>4</v>
      </c>
      <c r="L14" s="126"/>
      <c r="M14" s="18"/>
      <c r="N14" s="19"/>
      <c r="O14" s="19"/>
      <c r="P14" s="19"/>
      <c r="Q14" s="20"/>
      <c r="R14" s="3"/>
      <c r="S14" s="3"/>
      <c r="T14" s="3"/>
      <c r="U14" s="3"/>
      <c r="V14" s="3"/>
      <c r="W14" s="3"/>
      <c r="X14" s="3"/>
      <c r="Y14" s="3"/>
      <c r="Z14" s="3"/>
    </row>
    <row r="15" spans="1:26" ht="19.399999999999999" customHeight="1" x14ac:dyDescent="0.3">
      <c r="A15" s="174" t="s">
        <v>28</v>
      </c>
      <c r="B15" s="137" t="s">
        <v>40</v>
      </c>
      <c r="C15" s="108" t="s">
        <v>36</v>
      </c>
      <c r="D15" s="109"/>
      <c r="E15" s="57" t="s">
        <v>4</v>
      </c>
      <c r="F15" s="58">
        <v>1</v>
      </c>
      <c r="G15" s="125">
        <f t="shared" ref="G15" si="6">IF(SUM(H15:L15)=0,"",SUM(H15:L15))</f>
        <v>0.3</v>
      </c>
      <c r="H15" s="141"/>
      <c r="I15" s="45">
        <v>0.3</v>
      </c>
      <c r="J15" s="135"/>
      <c r="K15" s="135"/>
      <c r="L15" s="126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ht="19.399999999999999" customHeight="1" x14ac:dyDescent="0.3">
      <c r="A16" s="175"/>
      <c r="B16" s="138"/>
      <c r="C16" s="112" t="s">
        <v>37</v>
      </c>
      <c r="D16" s="109"/>
      <c r="E16" s="110" t="s">
        <v>8</v>
      </c>
      <c r="F16" s="111">
        <v>1</v>
      </c>
      <c r="G16" s="125">
        <f t="shared" ref="G16" si="7">IF(SUM(H16:L16)=0,"",SUM(H16:L16))</f>
        <v>0.2</v>
      </c>
      <c r="H16" s="141"/>
      <c r="I16" s="45"/>
      <c r="J16" s="135">
        <v>0.2</v>
      </c>
      <c r="K16" s="135"/>
      <c r="L16" s="126"/>
      <c r="M16" s="18"/>
      <c r="N16" s="19"/>
      <c r="O16" s="19"/>
      <c r="P16" s="19"/>
      <c r="Q16" s="20"/>
      <c r="R16" s="3"/>
      <c r="S16" s="3"/>
      <c r="T16" s="3"/>
      <c r="U16" s="3"/>
      <c r="V16" s="3"/>
      <c r="W16" s="3"/>
      <c r="X16" s="3"/>
      <c r="Y16" s="3"/>
      <c r="Z16" s="3"/>
    </row>
    <row r="17" spans="1:26" ht="19.399999999999999" customHeight="1" x14ac:dyDescent="0.3">
      <c r="A17" s="175"/>
      <c r="B17" s="138"/>
      <c r="C17" s="108" t="s">
        <v>39</v>
      </c>
      <c r="D17" s="109"/>
      <c r="E17" s="110" t="s">
        <v>8</v>
      </c>
      <c r="F17" s="111">
        <v>1</v>
      </c>
      <c r="G17" s="125">
        <f t="shared" ref="G17" si="8">IF(SUM(H17:L17)=0,"",SUM(H17:L17))</f>
        <v>0.3</v>
      </c>
      <c r="H17" s="141"/>
      <c r="I17" s="45"/>
      <c r="J17" s="135">
        <v>0.3</v>
      </c>
      <c r="K17" s="135"/>
      <c r="L17" s="126"/>
      <c r="M17" s="18"/>
      <c r="N17" s="19"/>
      <c r="O17" s="19"/>
      <c r="P17" s="19"/>
      <c r="Q17" s="20"/>
      <c r="R17" s="3"/>
      <c r="S17" s="3"/>
      <c r="T17" s="3"/>
      <c r="U17" s="3"/>
      <c r="V17" s="3"/>
      <c r="W17" s="3"/>
      <c r="X17" s="3"/>
      <c r="Y17" s="3"/>
      <c r="Z17" s="3"/>
    </row>
    <row r="18" spans="1:26" ht="19.399999999999999" customHeight="1" x14ac:dyDescent="0.3">
      <c r="A18" s="175"/>
      <c r="B18" s="138"/>
      <c r="C18" s="108" t="s">
        <v>30</v>
      </c>
      <c r="D18" s="79"/>
      <c r="E18" s="113" t="s">
        <v>8</v>
      </c>
      <c r="F18" s="114">
        <v>1</v>
      </c>
      <c r="G18" s="125">
        <f t="shared" ref="G18" si="9">IF(SUM(H18:L18)=0,"",SUM(H18:L18))</f>
        <v>1</v>
      </c>
      <c r="H18" s="141"/>
      <c r="I18" s="45"/>
      <c r="J18" s="135"/>
      <c r="K18" s="135">
        <v>1</v>
      </c>
      <c r="L18" s="126"/>
      <c r="M18" s="18"/>
      <c r="N18" s="19"/>
      <c r="O18" s="19"/>
      <c r="P18" s="19"/>
      <c r="Q18" s="20"/>
      <c r="R18" s="3"/>
      <c r="S18" s="3"/>
      <c r="T18" s="3"/>
      <c r="U18" s="3"/>
      <c r="V18" s="3"/>
      <c r="W18" s="3"/>
      <c r="X18" s="3"/>
      <c r="Y18" s="3"/>
      <c r="Z18" s="3"/>
    </row>
    <row r="19" spans="1:26" s="81" customFormat="1" ht="19.5" customHeight="1" x14ac:dyDescent="0.3">
      <c r="A19" s="176"/>
      <c r="B19" s="137" t="s">
        <v>26</v>
      </c>
      <c r="C19" s="115" t="s">
        <v>25</v>
      </c>
      <c r="D19" s="116"/>
      <c r="E19" s="117" t="s">
        <v>8</v>
      </c>
      <c r="F19" s="118">
        <v>1</v>
      </c>
      <c r="G19" s="127">
        <f t="shared" ref="G19:G25" si="10">IF(SUM(H19:L19)=0,"",SUM(H19:L19))</f>
        <v>0.2</v>
      </c>
      <c r="H19" s="142"/>
      <c r="I19" s="128"/>
      <c r="J19" s="136"/>
      <c r="K19" s="136"/>
      <c r="L19" s="129">
        <v>0.2</v>
      </c>
      <c r="M19" s="130"/>
      <c r="N19" s="131"/>
      <c r="O19" s="131"/>
      <c r="P19" s="131"/>
      <c r="Q19" s="132">
        <v>0.2</v>
      </c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9.399999999999999" customHeight="1" x14ac:dyDescent="0.3">
      <c r="A20" s="89" t="s">
        <v>14</v>
      </c>
      <c r="B20" s="98"/>
      <c r="C20" s="92" t="s">
        <v>42</v>
      </c>
      <c r="D20" s="36"/>
      <c r="E20" s="30"/>
      <c r="F20" s="31"/>
      <c r="G20" s="32" t="str">
        <f t="shared" si="10"/>
        <v/>
      </c>
      <c r="H20" s="41"/>
      <c r="I20" s="42"/>
      <c r="J20" s="43"/>
      <c r="K20" s="43"/>
      <c r="L20" s="83"/>
      <c r="M20" s="33"/>
      <c r="N20" s="34"/>
      <c r="O20" s="34"/>
      <c r="P20" s="34"/>
      <c r="Q20" s="35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3">
      <c r="A21" s="89"/>
      <c r="B21" s="99"/>
      <c r="C21" s="93"/>
      <c r="D21" s="37"/>
      <c r="E21" s="17"/>
      <c r="F21" s="16"/>
      <c r="G21" s="15" t="str">
        <f t="shared" si="10"/>
        <v/>
      </c>
      <c r="H21" s="44"/>
      <c r="I21" s="45"/>
      <c r="J21" s="46"/>
      <c r="K21" s="46"/>
      <c r="L21" s="84"/>
      <c r="M21" s="18"/>
      <c r="N21" s="19"/>
      <c r="O21" s="19"/>
      <c r="P21" s="19"/>
      <c r="Q21" s="20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3">
      <c r="A22" s="90"/>
      <c r="B22" s="100"/>
      <c r="C22" s="94"/>
      <c r="D22" s="38"/>
      <c r="E22" s="17"/>
      <c r="F22" s="16"/>
      <c r="G22" s="15" t="str">
        <f t="shared" si="10"/>
        <v/>
      </c>
      <c r="H22" s="47"/>
      <c r="I22" s="48"/>
      <c r="J22" s="49"/>
      <c r="K22" s="49"/>
      <c r="L22" s="85"/>
      <c r="M22" s="23"/>
      <c r="N22" s="27"/>
      <c r="O22" s="27"/>
      <c r="P22" s="27"/>
      <c r="Q22" s="24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3">
      <c r="A23" s="91" t="s">
        <v>11</v>
      </c>
      <c r="B23" s="101"/>
      <c r="C23" s="95"/>
      <c r="D23" s="39"/>
      <c r="E23" s="64"/>
      <c r="F23" s="65"/>
      <c r="G23" s="66" t="str">
        <f t="shared" si="10"/>
        <v/>
      </c>
      <c r="H23" s="50"/>
      <c r="I23" s="67"/>
      <c r="J23" s="51"/>
      <c r="K23" s="51"/>
      <c r="L23" s="68"/>
      <c r="M23" s="21"/>
      <c r="N23" s="69"/>
      <c r="O23" s="69"/>
      <c r="P23" s="69"/>
      <c r="Q23" s="22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3">
      <c r="A24" s="89"/>
      <c r="B24" s="102"/>
      <c r="C24" s="96"/>
      <c r="D24" s="38"/>
      <c r="E24" s="70"/>
      <c r="F24" s="31"/>
      <c r="G24" s="32" t="str">
        <f t="shared" si="10"/>
        <v/>
      </c>
      <c r="H24" s="47"/>
      <c r="I24" s="48"/>
      <c r="J24" s="49"/>
      <c r="K24" s="49"/>
      <c r="L24" s="71"/>
      <c r="M24" s="23"/>
      <c r="N24" s="27"/>
      <c r="O24" s="27"/>
      <c r="P24" s="27"/>
      <c r="Q24" s="24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3">
      <c r="A25" s="90"/>
      <c r="B25" s="103"/>
      <c r="C25" s="97"/>
      <c r="D25" s="40"/>
      <c r="E25" s="72"/>
      <c r="F25" s="73"/>
      <c r="G25" s="74" t="str">
        <f t="shared" si="10"/>
        <v/>
      </c>
      <c r="H25" s="52"/>
      <c r="I25" s="75"/>
      <c r="J25" s="53"/>
      <c r="K25" s="53"/>
      <c r="L25" s="76"/>
      <c r="M25" s="25"/>
      <c r="N25" s="77"/>
      <c r="O25" s="77"/>
      <c r="P25" s="77"/>
      <c r="Q25" s="26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3">
      <c r="A26" s="6"/>
      <c r="B26" s="104"/>
      <c r="C26" s="169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5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3">
      <c r="A27" s="6"/>
      <c r="B27" s="105"/>
      <c r="C27" s="165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7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3">
      <c r="A28" s="6"/>
      <c r="B28" s="106"/>
      <c r="C28" s="168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0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3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3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3"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3"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8">
    <mergeCell ref="C27:Q27"/>
    <mergeCell ref="C28:Q28"/>
    <mergeCell ref="C26:Q26"/>
    <mergeCell ref="B12:B14"/>
    <mergeCell ref="A8:A14"/>
    <mergeCell ref="A15:A19"/>
    <mergeCell ref="B8:B11"/>
    <mergeCell ref="F6:F7"/>
    <mergeCell ref="B6:B7"/>
    <mergeCell ref="C6:C7"/>
    <mergeCell ref="D6:D7"/>
    <mergeCell ref="C2:D2"/>
    <mergeCell ref="A4:E5"/>
    <mergeCell ref="F4:Q4"/>
    <mergeCell ref="F5:L5"/>
    <mergeCell ref="M5:Q5"/>
    <mergeCell ref="A6:A7"/>
    <mergeCell ref="E6:E7"/>
  </mergeCells>
  <phoneticPr fontId="14" type="noConversion"/>
  <dataValidations count="1">
    <dataValidation type="list" allowBlank="1" showErrorMessage="1" sqref="E8:E22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30</cp:revision>
  <dcterms:created xsi:type="dcterms:W3CDTF">2018-06-30T07:43:36Z</dcterms:created>
  <dcterms:modified xsi:type="dcterms:W3CDTF">2022-01-28T07:43:31Z</dcterms:modified>
  <cp:version>1000.0100.01</cp:version>
</cp:coreProperties>
</file>