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7D261366-37B2-4D86-BB74-BADFF6B5BB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8" i="1"/>
  <c r="G9" i="1"/>
  <c r="G18" i="1" l="1"/>
  <c r="G17" i="1"/>
  <c r="G16" i="1"/>
  <c r="G15" i="1"/>
  <c r="G14" i="1"/>
  <c r="G13" i="1"/>
  <c r="G12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<sst xmlns="http://schemas.openxmlformats.org/spreadsheetml/2006/main" count="46" uniqueCount="34">
  <si>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</si>
  <si>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</si>
  <si>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</si>
  <si>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</si>
  <si>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</si>
  <si>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</si>
  <si>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</si>
  <si>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</si>
  <si>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</si>
  <si>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</si>
  <si>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</si>
  <si>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</si>
  <si>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</si>
  <si>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</si>
  <si>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</si>
  <si>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</si>
  <si>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</si>
  <si>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</si>
  <si>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</si>
  <si>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</si>
  <si>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단위업무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</si>
  <si>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</si>
  <si>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</si>
  <si>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</si>
  <si>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기타</t>
    <phoneticPr fontId="14" type="noConversion"/>
  </si>
  <si>
    <t>현대건설</t>
    <phoneticPr fontId="14" type="noConversion"/>
  </si>
  <si>
    <t>SK B샵</t>
    <phoneticPr fontId="14" type="noConversion"/>
  </si>
  <si>
    <t>인수인계</t>
    <phoneticPr fontId="14" type="noConversion"/>
  </si>
  <si>
    <t>SB 작성</t>
    <phoneticPr fontId="14" type="noConversion"/>
  </si>
  <si>
    <t>전화 및 팀즈 연락 (연차로 인한 공백 대응)</t>
    <phoneticPr fontId="14" type="noConversion"/>
  </si>
  <si>
    <t>1/31~2/2 설 연휴</t>
    <phoneticPr fontId="14" type="noConversion"/>
  </si>
  <si>
    <t>2/3 신속항원검사 후 오후 출근</t>
    <phoneticPr fontId="14" type="noConversion"/>
  </si>
  <si>
    <t>신속항원검사</t>
    <phoneticPr fontId="14" type="noConversion"/>
  </si>
  <si>
    <t>서비스 운영 본부 - 오은지  /  2022-01-31 ~ 2022-02-04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</si>
</sst>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9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72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/>
    </xf>
    <xf numFmtId="176" fontId="1" fillId="3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0" fontId="11" fillId="0" borderId="58" xfId="0" applyNumberFormat="1" applyFont="1" applyBorder="1" applyAlignment="1">
      <alignment vertical="center"/>
    </xf>
    <xf numFmtId="0" fontId="11" fillId="0" borderId="42" xfId="0" applyNumberFormat="1" applyFont="1" applyFill="1" applyBorder="1" applyAlignment="1" applyProtection="1">
      <alignment horizontal="left" vertical="center"/>
    </xf>
    <xf numFmtId="0" fontId="9" fillId="0" borderId="35" xfId="0" applyNumberFormat="1" applyFont="1" applyBorder="1" applyAlignment="1">
      <alignment horizontal="center"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11" fillId="0" borderId="57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49" fontId="11" fillId="0" borderId="56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56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2" xfId="0" applyNumberFormat="1" applyFont="1" applyBorder="1" applyAlignment="1">
      <alignment horizontal="center" vertical="center"/>
    </xf>
    <xf numFmtId="0" fontId="11" fillId="0" borderId="65" xfId="0" applyNumberFormat="1" applyFont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2" xfId="0" applyNumberFormat="1" applyFont="1" applyFill="1" applyBorder="1" applyAlignment="1">
      <alignment horizontal="center" vertical="center"/>
    </xf>
    <xf numFmtId="0" fontId="11" fillId="2" borderId="65" xfId="0" applyNumberFormat="1" applyFont="1" applyFill="1" applyBorder="1" applyAlignment="1">
      <alignment horizontal="center" vertical="center"/>
    </xf>
    <xf numFmtId="176" fontId="1" fillId="6" borderId="43" xfId="0" applyNumberFormat="1" applyFont="1" applyFill="1" applyBorder="1" applyAlignment="1">
      <alignment horizontal="center" vertical="center"/>
    </xf>
    <xf numFmtId="0" fontId="11" fillId="0" borderId="68" xfId="0" applyNumberFormat="1" applyFont="1" applyBorder="1" applyAlignment="1">
      <alignment vertical="center"/>
    </xf>
    <xf numFmtId="0" fontId="11" fillId="0" borderId="69" xfId="0" applyNumberFormat="1" applyFont="1" applyBorder="1" applyAlignment="1">
      <alignment horizontal="left" vertical="center"/>
    </xf>
    <xf numFmtId="0" fontId="9" fillId="0" borderId="70" xfId="0" applyNumberFormat="1" applyFont="1" applyBorder="1" applyAlignment="1">
      <alignment horizontal="center" vertical="center"/>
    </xf>
    <xf numFmtId="9" fontId="9" fillId="0" borderId="70" xfId="0" applyNumberFormat="1" applyFont="1" applyBorder="1" applyAlignment="1">
      <alignment horizontal="center" vertical="center"/>
    </xf>
    <xf numFmtId="176" fontId="9" fillId="0" borderId="71" xfId="0" applyNumberFormat="1" applyFont="1" applyBorder="1" applyAlignment="1">
      <alignment horizontal="center" vertical="center"/>
    </xf>
    <xf numFmtId="176" fontId="1" fillId="3" borderId="73" xfId="0" applyNumberFormat="1" applyFont="1" applyFill="1" applyBorder="1" applyAlignment="1">
      <alignment horizontal="center" vertical="center"/>
    </xf>
    <xf numFmtId="176" fontId="1" fillId="6" borderId="74" xfId="0" applyNumberFormat="1" applyFont="1" applyFill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176" fontId="1" fillId="0" borderId="73" xfId="0" applyNumberFormat="1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9" fillId="0" borderId="28" xfId="0" applyNumberFormat="1" applyFont="1" applyBorder="1" applyAlignment="1">
      <alignment horizontal="center" vertical="center"/>
    </xf>
    <xf numFmtId="176" fontId="1" fillId="6" borderId="45" xfId="0" applyNumberFormat="1" applyFont="1" applyFill="1" applyBorder="1" applyAlignment="1">
      <alignment horizontal="center" vertical="center"/>
    </xf>
    <xf numFmtId="176" fontId="9" fillId="0" borderId="76" xfId="0" applyNumberFormat="1" applyFont="1" applyBorder="1" applyAlignment="1">
      <alignment horizontal="center" vertical="center"/>
    </xf>
    <xf numFmtId="176" fontId="1" fillId="3" borderId="78" xfId="0" applyNumberFormat="1" applyFont="1" applyFill="1" applyBorder="1" applyAlignment="1">
      <alignment horizontal="center" vertical="center"/>
    </xf>
    <xf numFmtId="176" fontId="1" fillId="6" borderId="79" xfId="0" applyNumberFormat="1" applyFont="1" applyFill="1" applyBorder="1" applyAlignment="1">
      <alignment horizontal="center" vertical="center"/>
    </xf>
    <xf numFmtId="176" fontId="1" fillId="0" borderId="77" xfId="0" applyNumberFormat="1" applyFont="1" applyBorder="1" applyAlignment="1">
      <alignment horizontal="center" vertical="center"/>
    </xf>
    <xf numFmtId="176" fontId="1" fillId="0" borderId="78" xfId="0" applyNumberFormat="1" applyFont="1" applyBorder="1" applyAlignment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73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78" xfId="0" applyNumberFormat="1" applyFont="1" applyFill="1" applyBorder="1" applyAlignment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176" fontId="16" fillId="0" borderId="37" xfId="0" applyNumberFormat="1" applyFont="1" applyFill="1" applyBorder="1" applyAlignment="1">
      <alignment horizontal="center" vertical="center"/>
    </xf>
    <xf numFmtId="176" fontId="16" fillId="0" borderId="72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6" fontId="16" fillId="0" borderId="77" xfId="0" applyNumberFormat="1" applyFont="1" applyFill="1" applyBorder="1" applyAlignment="1">
      <alignment horizontal="center" vertical="center"/>
    </xf>
    <xf numFmtId="0" fontId="10" fillId="0" borderId="58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Border="1" applyAlignment="1">
      <alignment horizontal="center" vertical="center"/>
    </xf>
    <xf numFmtId="49" fontId="11" fillId="0" borderId="82" xfId="0" applyNumberFormat="1" applyFont="1" applyBorder="1" applyAlignment="1">
      <alignment horizontal="center" vertical="center"/>
    </xf>
    <xf numFmtId="0" fontId="11" fillId="0" borderId="67" xfId="0" applyNumberFormat="1" applyFont="1" applyBorder="1" applyAlignment="1">
      <alignment vertical="center"/>
    </xf>
    <xf numFmtId="0" fontId="11" fillId="0" borderId="83" xfId="0" applyNumberFormat="1" applyFont="1" applyFill="1" applyBorder="1" applyAlignment="1" applyProtection="1">
      <alignment horizontal="left" vertical="center"/>
    </xf>
    <xf numFmtId="0" fontId="10" fillId="0" borderId="66" xfId="0" applyNumberFormat="1" applyFont="1" applyFill="1" applyBorder="1" applyAlignment="1" applyProtection="1">
      <alignment horizontal="center" vertical="center"/>
    </xf>
    <xf numFmtId="0" fontId="10" fillId="0" borderId="57" xfId="0" applyNumberFormat="1" applyFont="1" applyFill="1" applyBorder="1" applyAlignment="1" applyProtection="1">
      <alignment horizontal="center" vertical="center"/>
    </xf>
    <xf numFmtId="0" fontId="10" fillId="0" borderId="67" xfId="0" applyNumberFormat="1" applyFont="1" applyFill="1" applyBorder="1" applyAlignment="1" applyProtection="1">
      <alignment horizontal="center" vertical="center"/>
    </xf>
    <xf numFmtId="0" fontId="10" fillId="0" borderId="81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6" fillId="0" borderId="32" xfId="0" applyNumberFormat="1" applyFont="1" applyBorder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8" xfId="0" applyNumberFormat="1" applyFont="1" applyFill="1" applyBorder="1" applyAlignment="1">
      <alignment horizontal="center" vertical="center"/>
    </xf>
    <xf numFmtId="0" fontId="6" fillId="0" borderId="49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7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9" fillId="5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Border="1" applyAlignment="1">
      <alignment vertical="center"/>
    </xf>
    <xf numFmtId="0" fontId="6" fillId="0" borderId="52" xfId="0" applyNumberFormat="1" applyFont="1" applyBorder="1" applyAlignment="1">
      <alignment vertical="center"/>
    </xf>
    <xf numFmtId="0" fontId="9" fillId="5" borderId="53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9" xfId="0" applyNumberFormat="1" applyFont="1" applyFill="1" applyBorder="1" applyAlignment="1">
      <alignment horizontal="left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997"/>
  <sheetViews>
    <sheetView showGridLines="0" tabSelected="1" zoomScaleNormal="100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78" customWidth="1"/>
    <col min="2" max="2" width="27.125" style="78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5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56"/>
      <c r="C2" s="151" t="s">
        <v>15</v>
      </c>
      <c r="D2" s="152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6</v>
      </c>
      <c r="Q2" s="5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82" t="s">
        <v>33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53" t="s">
        <v>14</v>
      </c>
      <c r="B4" s="154"/>
      <c r="C4" s="154"/>
      <c r="D4" s="154"/>
      <c r="E4" s="155"/>
      <c r="F4" s="158" t="s">
        <v>21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60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56"/>
      <c r="B5" s="157"/>
      <c r="C5" s="157"/>
      <c r="D5" s="157"/>
      <c r="E5" s="150"/>
      <c r="F5" s="161" t="s">
        <v>10</v>
      </c>
      <c r="G5" s="162"/>
      <c r="H5" s="162"/>
      <c r="I5" s="162"/>
      <c r="J5" s="162"/>
      <c r="K5" s="162"/>
      <c r="L5" s="162"/>
      <c r="M5" s="158" t="s">
        <v>13</v>
      </c>
      <c r="N5" s="159"/>
      <c r="O5" s="159"/>
      <c r="P5" s="159"/>
      <c r="Q5" s="160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3" t="s">
        <v>18</v>
      </c>
      <c r="B6" s="145" t="s">
        <v>20</v>
      </c>
      <c r="C6" s="147" t="s">
        <v>17</v>
      </c>
      <c r="D6" s="149" t="s">
        <v>11</v>
      </c>
      <c r="E6" s="143" t="s">
        <v>19</v>
      </c>
      <c r="F6" s="143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8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4"/>
      <c r="B7" s="146"/>
      <c r="C7" s="148"/>
      <c r="D7" s="150"/>
      <c r="E7" s="144"/>
      <c r="F7" s="144"/>
      <c r="G7" s="12">
        <f>SUM(G8:G21)</f>
        <v>10</v>
      </c>
      <c r="H7" s="12">
        <f>SUM(H8:H15)</f>
        <v>0</v>
      </c>
      <c r="I7" s="13">
        <f>SUM(I8:I15)</f>
        <v>0</v>
      </c>
      <c r="J7" s="13">
        <f>SUM(J8:J15)</f>
        <v>0</v>
      </c>
      <c r="K7" s="13">
        <f>SUM(K8:K15)</f>
        <v>5</v>
      </c>
      <c r="L7" s="29">
        <f>SUM(L8:L15)</f>
        <v>5</v>
      </c>
      <c r="M7" s="12">
        <f>SUM(M8:M21)</f>
        <v>0</v>
      </c>
      <c r="N7" s="13">
        <f>SUM(N8:N21)</f>
        <v>0</v>
      </c>
      <c r="O7" s="13">
        <f>SUM(O8:O21)</f>
        <v>0</v>
      </c>
      <c r="P7" s="13">
        <f>SUM(P8:P21)</f>
        <v>0</v>
      </c>
      <c r="Q7" s="14">
        <f>SUM(Q8:Q21)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39" t="s">
        <v>26</v>
      </c>
      <c r="B8" s="170"/>
      <c r="C8" s="86" t="s">
        <v>27</v>
      </c>
      <c r="D8" s="79"/>
      <c r="E8" s="57" t="s">
        <v>2</v>
      </c>
      <c r="F8" s="58">
        <v>1</v>
      </c>
      <c r="G8" s="59">
        <f t="shared" ref="G8" si="0">IF(SUM(H8:L8)=0,"",SUM(H8:L8))</f>
        <v>6.5</v>
      </c>
      <c r="H8" s="130"/>
      <c r="I8" s="60"/>
      <c r="J8" s="125"/>
      <c r="K8" s="125">
        <v>2.5</v>
      </c>
      <c r="L8" s="106">
        <v>4</v>
      </c>
      <c r="M8" s="61"/>
      <c r="N8" s="62"/>
      <c r="O8" s="62"/>
      <c r="P8" s="62"/>
      <c r="Q8" s="63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40"/>
      <c r="B9" s="171"/>
      <c r="C9" s="86" t="s">
        <v>28</v>
      </c>
      <c r="D9" s="79"/>
      <c r="E9" s="57" t="s">
        <v>2</v>
      </c>
      <c r="F9" s="58">
        <v>1</v>
      </c>
      <c r="G9" s="111">
        <f t="shared" ref="G9" si="1">IF(SUM(H9:L9)=0,"",SUM(H9:L9))</f>
        <v>0.3</v>
      </c>
      <c r="H9" s="131"/>
      <c r="I9" s="112"/>
      <c r="J9" s="126"/>
      <c r="K9" s="126"/>
      <c r="L9" s="113">
        <v>0.3</v>
      </c>
      <c r="M9" s="114"/>
      <c r="N9" s="115"/>
      <c r="O9" s="115"/>
      <c r="P9" s="115"/>
      <c r="Q9" s="116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34" t="s">
        <v>25</v>
      </c>
      <c r="B10" s="129"/>
      <c r="C10" s="86" t="s">
        <v>29</v>
      </c>
      <c r="D10" s="87"/>
      <c r="E10" s="88" t="s">
        <v>2</v>
      </c>
      <c r="F10" s="58">
        <v>1</v>
      </c>
      <c r="G10" s="117">
        <f t="shared" ref="G10" si="2">IF(SUM(H10:L10)=0,"",SUM(H10:L10))</f>
        <v>0.5</v>
      </c>
      <c r="H10" s="132"/>
      <c r="I10" s="45"/>
      <c r="J10" s="127"/>
      <c r="K10" s="127"/>
      <c r="L10" s="118">
        <v>0.5</v>
      </c>
      <c r="M10" s="18"/>
      <c r="N10" s="19"/>
      <c r="O10" s="19"/>
      <c r="P10" s="19"/>
      <c r="Q10" s="20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41" t="s">
        <v>24</v>
      </c>
      <c r="B11" s="129"/>
      <c r="C11" s="137" t="s">
        <v>32</v>
      </c>
      <c r="D11" s="138"/>
      <c r="E11" s="109" t="s">
        <v>6</v>
      </c>
      <c r="F11" s="58">
        <v>1</v>
      </c>
      <c r="G11" s="117">
        <f t="shared" ref="G11" si="3">IF(SUM(H11:L11)=0,"",SUM(H11:L11))</f>
        <v>2.5</v>
      </c>
      <c r="H11" s="132"/>
      <c r="I11" s="45"/>
      <c r="J11" s="127"/>
      <c r="K11" s="127">
        <v>2.5</v>
      </c>
      <c r="L11" s="118"/>
      <c r="M11" s="18"/>
      <c r="N11" s="19"/>
      <c r="O11" s="19"/>
      <c r="P11" s="19"/>
      <c r="Q11" s="20"/>
      <c r="R11" s="3"/>
      <c r="S11" s="3"/>
      <c r="T11" s="3"/>
      <c r="U11" s="3"/>
      <c r="V11" s="3"/>
      <c r="W11" s="3"/>
      <c r="X11" s="3"/>
      <c r="Y11" s="3"/>
      <c r="Z11" s="3"/>
    </row>
    <row r="12" spans="1:26" s="81" customFormat="1" ht="19.5" customHeight="1" x14ac:dyDescent="0.2">
      <c r="A12" s="142"/>
      <c r="B12" s="135" t="s">
        <v>23</v>
      </c>
      <c r="C12" s="107" t="s">
        <v>22</v>
      </c>
      <c r="D12" s="108"/>
      <c r="E12" s="109" t="s">
        <v>6</v>
      </c>
      <c r="F12" s="110">
        <v>1</v>
      </c>
      <c r="G12" s="119">
        <f t="shared" ref="G12:G18" si="4">IF(SUM(H12:L12)=0,"",SUM(H12:L12))</f>
        <v>0.2</v>
      </c>
      <c r="H12" s="133"/>
      <c r="I12" s="120"/>
      <c r="J12" s="128"/>
      <c r="K12" s="128"/>
      <c r="L12" s="121">
        <v>0.2</v>
      </c>
      <c r="M12" s="122"/>
      <c r="N12" s="123"/>
      <c r="O12" s="123"/>
      <c r="P12" s="123"/>
      <c r="Q12" s="124">
        <v>0.2</v>
      </c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9.350000000000001" customHeight="1" x14ac:dyDescent="0.2">
      <c r="A13" s="89" t="s">
        <v>12</v>
      </c>
      <c r="B13" s="136"/>
      <c r="C13" s="92" t="s">
        <v>30</v>
      </c>
      <c r="D13" s="36"/>
      <c r="E13" s="30"/>
      <c r="F13" s="31"/>
      <c r="G13" s="32" t="str">
        <f t="shared" si="4"/>
        <v/>
      </c>
      <c r="H13" s="41"/>
      <c r="I13" s="42"/>
      <c r="J13" s="43"/>
      <c r="K13" s="43"/>
      <c r="L13" s="83"/>
      <c r="M13" s="33"/>
      <c r="N13" s="34"/>
      <c r="O13" s="34"/>
      <c r="P13" s="34"/>
      <c r="Q13" s="35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2">
      <c r="A14" s="89"/>
      <c r="B14" s="98"/>
      <c r="C14" s="93" t="s">
        <v>31</v>
      </c>
      <c r="D14" s="37"/>
      <c r="E14" s="17"/>
      <c r="F14" s="16"/>
      <c r="G14" s="15" t="str">
        <f t="shared" si="4"/>
        <v/>
      </c>
      <c r="H14" s="44"/>
      <c r="I14" s="45"/>
      <c r="J14" s="46"/>
      <c r="K14" s="46"/>
      <c r="L14" s="84"/>
      <c r="M14" s="18"/>
      <c r="N14" s="19"/>
      <c r="O14" s="19"/>
      <c r="P14" s="19"/>
      <c r="Q14" s="20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">
      <c r="A15" s="90"/>
      <c r="B15" s="99"/>
      <c r="C15" s="94"/>
      <c r="D15" s="38"/>
      <c r="E15" s="17"/>
      <c r="F15" s="16"/>
      <c r="G15" s="15" t="str">
        <f t="shared" si="4"/>
        <v/>
      </c>
      <c r="H15" s="47"/>
      <c r="I15" s="48"/>
      <c r="J15" s="49"/>
      <c r="K15" s="49"/>
      <c r="L15" s="85"/>
      <c r="M15" s="23"/>
      <c r="N15" s="27"/>
      <c r="O15" s="27"/>
      <c r="P15" s="27"/>
      <c r="Q15" s="24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">
      <c r="A16" s="91" t="s">
        <v>9</v>
      </c>
      <c r="B16" s="100"/>
      <c r="C16" s="95"/>
      <c r="D16" s="39"/>
      <c r="E16" s="64"/>
      <c r="F16" s="65"/>
      <c r="G16" s="66" t="str">
        <f t="shared" si="4"/>
        <v/>
      </c>
      <c r="H16" s="50"/>
      <c r="I16" s="67"/>
      <c r="J16" s="51"/>
      <c r="K16" s="51"/>
      <c r="L16" s="68"/>
      <c r="M16" s="21"/>
      <c r="N16" s="69"/>
      <c r="O16" s="69"/>
      <c r="P16" s="69"/>
      <c r="Q16" s="22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">
      <c r="A17" s="89"/>
      <c r="B17" s="101"/>
      <c r="C17" s="96"/>
      <c r="D17" s="38"/>
      <c r="E17" s="70"/>
      <c r="F17" s="31"/>
      <c r="G17" s="32" t="str">
        <f t="shared" si="4"/>
        <v/>
      </c>
      <c r="H17" s="47"/>
      <c r="I17" s="48"/>
      <c r="J17" s="49"/>
      <c r="K17" s="49"/>
      <c r="L17" s="71"/>
      <c r="M17" s="23"/>
      <c r="N17" s="27"/>
      <c r="O17" s="27"/>
      <c r="P17" s="27"/>
      <c r="Q17" s="24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2">
      <c r="A18" s="90"/>
      <c r="B18" s="102"/>
      <c r="C18" s="97"/>
      <c r="D18" s="40"/>
      <c r="E18" s="72"/>
      <c r="F18" s="73"/>
      <c r="G18" s="74" t="str">
        <f t="shared" si="4"/>
        <v/>
      </c>
      <c r="H18" s="52"/>
      <c r="I18" s="75"/>
      <c r="J18" s="53"/>
      <c r="K18" s="53"/>
      <c r="L18" s="76"/>
      <c r="M18" s="25"/>
      <c r="N18" s="77"/>
      <c r="O18" s="77"/>
      <c r="P18" s="77"/>
      <c r="Q18" s="26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A19" s="6"/>
      <c r="B19" s="103"/>
      <c r="C19" s="169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5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">
      <c r="A20" s="6"/>
      <c r="B20" s="104"/>
      <c r="C20" s="165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7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6"/>
      <c r="B21" s="105"/>
      <c r="C21" s="168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0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ht="17.25" customHeight="1" x14ac:dyDescent="0.2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ht="17.25" customHeight="1" x14ac:dyDescent="0.2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ht="17.25" customHeight="1" x14ac:dyDescent="0.2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ht="17.25" customHeight="1" x14ac:dyDescent="0.2">
      <c r="R996" s="3"/>
      <c r="S996" s="3"/>
      <c r="T996" s="3"/>
      <c r="U996" s="3"/>
      <c r="V996" s="3"/>
      <c r="W996" s="3"/>
      <c r="X996" s="3"/>
      <c r="Y996" s="3"/>
      <c r="Z996" s="3"/>
    </row>
    <row r="997" spans="2:26" ht="17.25" customHeight="1" x14ac:dyDescent="0.2"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17">
    <mergeCell ref="C20:Q20"/>
    <mergeCell ref="C21:Q21"/>
    <mergeCell ref="C19:Q19"/>
    <mergeCell ref="B8:B9"/>
    <mergeCell ref="C2:D2"/>
    <mergeCell ref="A4:E5"/>
    <mergeCell ref="F4:Q4"/>
    <mergeCell ref="F5:L5"/>
    <mergeCell ref="M5:Q5"/>
    <mergeCell ref="A8:A9"/>
    <mergeCell ref="A11:A12"/>
    <mergeCell ref="F6:F7"/>
    <mergeCell ref="B6:B7"/>
    <mergeCell ref="C6:C7"/>
    <mergeCell ref="D6:D7"/>
    <mergeCell ref="A6:A7"/>
    <mergeCell ref="E6:E7"/>
  </mergeCells>
  <phoneticPr fontId="14" type="noConversion"/>
  <dataValidations count="1">
    <dataValidation type="list" allowBlank="1" showErrorMessage="1" sqref="E8:E15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30</cp:revision>
  <dcterms:created xsi:type="dcterms:W3CDTF">2018-06-30T07:43:36Z</dcterms:created>
  <dcterms:modified xsi:type="dcterms:W3CDTF">2022-02-04T09:55:32Z</dcterms:modified>
  <cp:version>1000.0100.01</cp:version>
</cp:coreProperties>
</file>