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0" l="1"/>
  <c r="G19" i="10"/>
  <c r="G14" i="10"/>
  <c r="G9" i="10" l="1"/>
  <c r="G24" i="10"/>
  <c r="G13" i="10" l="1"/>
  <c r="G12" i="10"/>
  <c r="G23" i="10" l="1"/>
  <c r="G22" i="10"/>
  <c r="G21" i="10"/>
  <c r="G18" i="10"/>
  <c r="G17" i="10"/>
  <c r="G16" i="10"/>
  <c r="G15" i="10"/>
  <c r="G25" i="10"/>
  <c r="G11" i="10" l="1"/>
  <c r="H2" i="10"/>
  <c r="G26" i="10"/>
  <c r="G10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<sst xmlns="http://schemas.openxmlformats.org/spreadsheetml/2006/main" count="73" uniqueCount="56">
  <si>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</si>
  <si>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</si>
  <si>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</si>
  <si>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</si>
  <si>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</si>
  <si>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</si>
  <si>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</si>
  <si>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</si>
  <si>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</si>
  <si>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</si>
  <si>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</si>
  <si>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</si>
  <si>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</si>
  <si>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</si>
  <si>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</si>
  <si>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</si>
  <si>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</si>
  <si>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</si>
  <si>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</si>
  <si>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</si>
  <si>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</si>
  <si>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</si>
  <si>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</si>
  <si>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</si>
  <si>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</si>
  <si>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</si>
  <si>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</si>
  <si>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</si>
  <si>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</si>
  <si>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</si>
  <si>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01. 31 ~ 2022. 02. 04</t>
    </r>
    <phoneticPr fontId="3" type="noConversion"/>
  </si>
  <si>
    <t>공휴일</t>
    <phoneticPr fontId="3" type="noConversion"/>
  </si>
  <si>
    <t>추석 연휴</t>
    <phoneticPr fontId="3" type="noConversion"/>
  </si>
  <si>
    <t>User Defined Pattern_공격 이벤트 발생 보고</t>
    <phoneticPr fontId="3" type="noConversion"/>
  </si>
  <si>
    <t>원종엽수석 확인 완료</t>
    <phoneticPr fontId="3" type="noConversion"/>
  </si>
  <si>
    <t>신규가입 이벤트 內 일부 사은품 삭제 요청</t>
    <phoneticPr fontId="3" type="noConversion"/>
  </si>
  <si>
    <t>사은품 페이지 內 일부 사은품 삭제 요청</t>
    <phoneticPr fontId="3" type="noConversion"/>
  </si>
  <si>
    <t>신규가입 이벤트 內 스마트 리모콘 추가 요청</t>
    <phoneticPr fontId="3" type="noConversion"/>
  </si>
  <si>
    <t>B tv air 이벤트 內 갤럭시 사은품 추가 요청</t>
    <phoneticPr fontId="3" type="noConversion"/>
  </si>
  <si>
    <t>상</t>
    <phoneticPr fontId="3" type="noConversion"/>
  </si>
  <si>
    <t>신규가입 랜딩배너 이미지 교체 요청</t>
    <phoneticPr fontId="3" type="noConversion"/>
  </si>
  <si>
    <t>장기고객 밸류업 프로모션 고객 Comm. 현황 점검</t>
    <phoneticPr fontId="3" type="noConversion"/>
  </si>
  <si>
    <t>일일 업무 보고</t>
    <phoneticPr fontId="3" type="noConversion"/>
  </si>
  <si>
    <t>사은품 페이지 內 삼성전자 43인치 TV 추가 요청</t>
    <phoneticPr fontId="3" type="noConversion"/>
  </si>
  <si>
    <t>코로나 신속항원검사 진행</t>
    <phoneticPr fontId="3" type="noConversion"/>
  </si>
  <si>
    <t>코로나 확진자 확대로 인한 검사 진행</t>
    <phoneticPr fontId="3" type="noConversion"/>
  </si>
  <si>
    <t>인수인계</t>
    <phoneticPr fontId="3" type="noConversion"/>
  </si>
  <si>
    <t>현업 커뮤니케이션</t>
    <phoneticPr fontId="3" type="noConversion"/>
  </si>
  <si>
    <t>2월 공식블로그 배너 소재 요청의 건</t>
    <phoneticPr fontId="3" type="noConversion"/>
  </si>
  <si>
    <t>중</t>
    <phoneticPr fontId="3" type="noConversion"/>
  </si>
  <si>
    <t>중</t>
    <phoneticPr fontId="3" type="noConversion"/>
  </si>
  <si>
    <t>B tv 추가가입 이벤트 內 사은품 교체 요청</t>
    <phoneticPr fontId="3" type="noConversion"/>
  </si>
  <si>
    <t>TV할부 이벤트 內 사은품 교체 요청</t>
    <phoneticPr fontId="3" type="noConversion"/>
  </si>
  <si>
    <t>B tv air 메인/리스트 배너 이미지 교체 요청</t>
    <phoneticPr fontId="3" type="noConversion"/>
  </si>
  <si>
    <t>B tv app용 가입# 리스트 배너 수정 요청</t>
    <phoneticPr fontId="3" type="noConversion"/>
  </si>
  <si>
    <t>신규가입 랜딩배너 사은품 이미지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</si>
</sst>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8" t="s">
        <v>15</v>
      </c>
      <c r="D2" s="68"/>
      <c r="E2" s="36"/>
      <c r="G2" s="41"/>
      <c r="H2" s="42">
        <f>G2*0.625</f>
        <v>0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7" t="s">
        <v>11</v>
      </c>
      <c r="B4" s="78"/>
      <c r="C4" s="78"/>
      <c r="D4" s="78"/>
      <c r="E4" s="79"/>
      <c r="F4" s="74" t="s">
        <v>14</v>
      </c>
      <c r="G4" s="75"/>
      <c r="H4" s="75"/>
      <c r="I4" s="75"/>
      <c r="J4" s="75"/>
      <c r="K4" s="75"/>
      <c r="L4" s="75"/>
      <c r="M4" s="75"/>
      <c r="N4" s="75"/>
      <c r="O4" s="75"/>
      <c r="P4" s="75"/>
      <c r="Q4" s="76"/>
    </row>
    <row r="5" spans="1:17" s="6" customFormat="1" ht="18" customHeight="1" x14ac:dyDescent="0.4">
      <c r="A5" s="80"/>
      <c r="B5" s="81"/>
      <c r="C5" s="81"/>
      <c r="D5" s="81"/>
      <c r="E5" s="82"/>
      <c r="F5" s="74" t="s">
        <v>18</v>
      </c>
      <c r="G5" s="75"/>
      <c r="H5" s="75"/>
      <c r="I5" s="75"/>
      <c r="J5" s="75"/>
      <c r="K5" s="75"/>
      <c r="L5" s="76"/>
      <c r="M5" s="74" t="s">
        <v>19</v>
      </c>
      <c r="N5" s="75"/>
      <c r="O5" s="75"/>
      <c r="P5" s="75"/>
      <c r="Q5" s="76"/>
    </row>
    <row r="6" spans="1:17" ht="18" customHeight="1" x14ac:dyDescent="0.4">
      <c r="A6" s="69" t="s">
        <v>5</v>
      </c>
      <c r="B6" s="69" t="s">
        <v>7</v>
      </c>
      <c r="C6" s="69" t="s">
        <v>6</v>
      </c>
      <c r="D6" s="71" t="s">
        <v>10</v>
      </c>
      <c r="E6" s="73" t="s">
        <v>12</v>
      </c>
      <c r="F6" s="73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0"/>
      <c r="B7" s="70"/>
      <c r="C7" s="70"/>
      <c r="D7" s="72"/>
      <c r="E7" s="72"/>
      <c r="F7" s="72"/>
      <c r="G7" s="20">
        <f t="shared" ref="G7:Q7" si="0">SUM(G8:G28)</f>
        <v>29.2</v>
      </c>
      <c r="H7" s="20">
        <f t="shared" si="0"/>
        <v>5</v>
      </c>
      <c r="I7" s="21">
        <f t="shared" si="0"/>
        <v>5</v>
      </c>
      <c r="J7" s="21">
        <f t="shared" si="0"/>
        <v>5</v>
      </c>
      <c r="K7" s="21">
        <f t="shared" si="0"/>
        <v>5.3999999999999995</v>
      </c>
      <c r="L7" s="22">
        <f t="shared" si="0"/>
        <v>8.7999999999999972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:G11" si="1">IF(SUM(H8:L8)=0,"",SUM(H8:L8))</f>
        <v>0.6</v>
      </c>
      <c r="H8" s="23"/>
      <c r="I8" s="43"/>
      <c r="J8" s="43"/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/>
      <c r="C9" s="30" t="s">
        <v>42</v>
      </c>
      <c r="D9" s="30"/>
      <c r="E9" s="13" t="s">
        <v>8</v>
      </c>
      <c r="F9" s="16">
        <v>1</v>
      </c>
      <c r="G9" s="31">
        <f t="shared" si="1"/>
        <v>0.3</v>
      </c>
      <c r="H9" s="26"/>
      <c r="I9" s="58"/>
      <c r="J9" s="58"/>
      <c r="K9" s="27">
        <v>0.3</v>
      </c>
      <c r="L9" s="28"/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 t="s">
        <v>25</v>
      </c>
      <c r="C10" s="30" t="s">
        <v>35</v>
      </c>
      <c r="D10" s="30"/>
      <c r="E10" s="13" t="s">
        <v>8</v>
      </c>
      <c r="F10" s="16">
        <v>1</v>
      </c>
      <c r="G10" s="31">
        <f t="shared" si="1"/>
        <v>1.3</v>
      </c>
      <c r="H10" s="26"/>
      <c r="I10" s="27"/>
      <c r="J10" s="32"/>
      <c r="K10" s="27">
        <v>1.3</v>
      </c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36</v>
      </c>
      <c r="D11" s="30"/>
      <c r="E11" s="13" t="s">
        <v>8</v>
      </c>
      <c r="F11" s="16">
        <v>1</v>
      </c>
      <c r="G11" s="31">
        <f t="shared" si="1"/>
        <v>0.3</v>
      </c>
      <c r="H11" s="26"/>
      <c r="I11" s="27"/>
      <c r="J11" s="32"/>
      <c r="K11" s="27">
        <v>0.3</v>
      </c>
      <c r="L11" s="28"/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37</v>
      </c>
      <c r="D12" s="30"/>
      <c r="E12" s="13" t="s">
        <v>8</v>
      </c>
      <c r="F12" s="16">
        <v>0.9</v>
      </c>
      <c r="G12" s="31">
        <f t="shared" ref="G12:G14" si="2">IF(SUM(H12:L12)=0,"",SUM(H12:L12))</f>
        <v>1.1000000000000001</v>
      </c>
      <c r="H12" s="26"/>
      <c r="I12" s="27"/>
      <c r="J12" s="32"/>
      <c r="K12" s="27">
        <v>0.5</v>
      </c>
      <c r="L12" s="28">
        <v>0.6</v>
      </c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38</v>
      </c>
      <c r="D13" s="30"/>
      <c r="E13" s="13" t="s">
        <v>39</v>
      </c>
      <c r="F13" s="16">
        <v>0.9</v>
      </c>
      <c r="G13" s="31">
        <f t="shared" si="2"/>
        <v>3.7</v>
      </c>
      <c r="H13" s="26"/>
      <c r="I13" s="27"/>
      <c r="J13" s="32"/>
      <c r="K13" s="27">
        <v>0.6</v>
      </c>
      <c r="L13" s="28">
        <v>3.1</v>
      </c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53</v>
      </c>
      <c r="D14" s="30"/>
      <c r="E14" s="13" t="s">
        <v>39</v>
      </c>
      <c r="F14" s="16">
        <v>0.9</v>
      </c>
      <c r="G14" s="31">
        <f t="shared" si="2"/>
        <v>0.6</v>
      </c>
      <c r="H14" s="26"/>
      <c r="I14" s="27"/>
      <c r="J14" s="32"/>
      <c r="K14" s="27"/>
      <c r="L14" s="28">
        <v>0.6</v>
      </c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40</v>
      </c>
      <c r="D15" s="30"/>
      <c r="E15" s="13" t="s">
        <v>29</v>
      </c>
      <c r="F15" s="16">
        <v>0.7</v>
      </c>
      <c r="G15" s="31">
        <f t="shared" ref="G15:G23" si="3">IF(SUM(H15:L15)=0,"",SUM(H15:L15))</f>
        <v>0.6</v>
      </c>
      <c r="H15" s="26"/>
      <c r="I15" s="27"/>
      <c r="J15" s="32"/>
      <c r="K15" s="27"/>
      <c r="L15" s="28">
        <v>0.6</v>
      </c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51</v>
      </c>
      <c r="D16" s="30"/>
      <c r="E16" s="13" t="s">
        <v>8</v>
      </c>
      <c r="F16" s="16">
        <v>0.7</v>
      </c>
      <c r="G16" s="31">
        <f t="shared" si="3"/>
        <v>0.6</v>
      </c>
      <c r="H16" s="26"/>
      <c r="I16" s="27"/>
      <c r="J16" s="32"/>
      <c r="K16" s="27"/>
      <c r="L16" s="28">
        <v>0.6</v>
      </c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52</v>
      </c>
      <c r="D17" s="30"/>
      <c r="E17" s="13" t="s">
        <v>8</v>
      </c>
      <c r="F17" s="16">
        <v>0.7</v>
      </c>
      <c r="G17" s="31">
        <f t="shared" si="3"/>
        <v>1.3</v>
      </c>
      <c r="H17" s="26"/>
      <c r="I17" s="27"/>
      <c r="J17" s="32"/>
      <c r="K17" s="27"/>
      <c r="L17" s="28">
        <v>1.3</v>
      </c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43</v>
      </c>
      <c r="D18" s="30"/>
      <c r="E18" s="13" t="s">
        <v>8</v>
      </c>
      <c r="F18" s="16">
        <v>0.9</v>
      </c>
      <c r="G18" s="31">
        <f t="shared" si="3"/>
        <v>0.6</v>
      </c>
      <c r="H18" s="26"/>
      <c r="I18" s="27"/>
      <c r="J18" s="32"/>
      <c r="K18" s="27"/>
      <c r="L18" s="28">
        <v>0.6</v>
      </c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54</v>
      </c>
      <c r="D19" s="30"/>
      <c r="E19" s="13" t="s">
        <v>39</v>
      </c>
      <c r="F19" s="16">
        <v>0.9</v>
      </c>
      <c r="G19" s="31">
        <f t="shared" si="3"/>
        <v>0.3</v>
      </c>
      <c r="H19" s="26"/>
      <c r="I19" s="27"/>
      <c r="J19" s="32"/>
      <c r="K19" s="27"/>
      <c r="L19" s="28">
        <v>0.3</v>
      </c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55</v>
      </c>
      <c r="D20" s="30"/>
      <c r="E20" s="13" t="s">
        <v>39</v>
      </c>
      <c r="F20" s="16">
        <v>0.9</v>
      </c>
      <c r="G20" s="31">
        <f t="shared" ref="G20" si="4">IF(SUM(H20:L20)=0,"",SUM(H20:L20))</f>
        <v>0.6</v>
      </c>
      <c r="H20" s="26"/>
      <c r="I20" s="27"/>
      <c r="J20" s="32"/>
      <c r="K20" s="27"/>
      <c r="L20" s="28">
        <v>0.6</v>
      </c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/>
      <c r="C21" s="30" t="s">
        <v>41</v>
      </c>
      <c r="D21" s="30"/>
      <c r="E21" s="13" t="s">
        <v>49</v>
      </c>
      <c r="F21" s="16">
        <v>1</v>
      </c>
      <c r="G21" s="31">
        <f t="shared" si="3"/>
        <v>0.6</v>
      </c>
      <c r="H21" s="26"/>
      <c r="I21" s="27"/>
      <c r="J21" s="32"/>
      <c r="K21" s="27">
        <v>0.6</v>
      </c>
      <c r="L21" s="28"/>
      <c r="M21" s="26"/>
      <c r="N21" s="27"/>
      <c r="O21" s="27"/>
      <c r="P21" s="27"/>
      <c r="Q21" s="28"/>
    </row>
    <row r="22" spans="1:17" ht="20.100000000000001" customHeight="1" x14ac:dyDescent="0.4">
      <c r="A22" s="34"/>
      <c r="B22" s="11"/>
      <c r="C22" s="30" t="s">
        <v>33</v>
      </c>
      <c r="D22" s="30" t="s">
        <v>34</v>
      </c>
      <c r="E22" s="13" t="s">
        <v>50</v>
      </c>
      <c r="F22" s="16">
        <v>1</v>
      </c>
      <c r="G22" s="31">
        <f t="shared" si="3"/>
        <v>0.3</v>
      </c>
      <c r="H22" s="26"/>
      <c r="I22" s="27"/>
      <c r="J22" s="32"/>
      <c r="K22" s="27">
        <v>0.3</v>
      </c>
      <c r="L22" s="28"/>
      <c r="M22" s="26"/>
      <c r="N22" s="27"/>
      <c r="O22" s="27"/>
      <c r="P22" s="27"/>
      <c r="Q22" s="28"/>
    </row>
    <row r="23" spans="1:17" ht="20.100000000000001" customHeight="1" x14ac:dyDescent="0.4">
      <c r="A23" s="34"/>
      <c r="B23" s="11"/>
      <c r="C23" s="30" t="s">
        <v>48</v>
      </c>
      <c r="D23" s="30"/>
      <c r="E23" s="13" t="s">
        <v>49</v>
      </c>
      <c r="F23" s="16">
        <v>1</v>
      </c>
      <c r="G23" s="31">
        <f t="shared" si="3"/>
        <v>0.2</v>
      </c>
      <c r="H23" s="26"/>
      <c r="I23" s="27"/>
      <c r="J23" s="32"/>
      <c r="K23" s="27"/>
      <c r="L23" s="28">
        <v>0.2</v>
      </c>
      <c r="M23" s="26"/>
      <c r="N23" s="27"/>
      <c r="O23" s="27"/>
      <c r="P23" s="27"/>
      <c r="Q23" s="28"/>
    </row>
    <row r="24" spans="1:17" ht="20.100000000000001" customHeight="1" x14ac:dyDescent="0.4">
      <c r="A24" s="34"/>
      <c r="B24" s="11" t="s">
        <v>46</v>
      </c>
      <c r="C24" s="30" t="s">
        <v>47</v>
      </c>
      <c r="D24" s="30"/>
      <c r="E24" s="13" t="s">
        <v>8</v>
      </c>
      <c r="F24" s="16">
        <v>1</v>
      </c>
      <c r="G24" s="56">
        <f t="shared" ref="G24" si="5">IF(SUM(H24:L24)=0,"",SUM(H24:L24))</f>
        <v>0.6</v>
      </c>
      <c r="H24" s="26"/>
      <c r="I24" s="27"/>
      <c r="J24" s="32"/>
      <c r="K24" s="27">
        <v>0.6</v>
      </c>
      <c r="L24" s="28"/>
      <c r="M24" s="26"/>
      <c r="N24" s="27"/>
      <c r="O24" s="27"/>
      <c r="P24" s="27"/>
      <c r="Q24" s="28"/>
    </row>
    <row r="25" spans="1:17" ht="20.100000000000001" customHeight="1" x14ac:dyDescent="0.4">
      <c r="A25" s="48" t="s">
        <v>26</v>
      </c>
      <c r="B25" s="49" t="s">
        <v>44</v>
      </c>
      <c r="C25" s="50" t="s">
        <v>45</v>
      </c>
      <c r="D25" s="50"/>
      <c r="E25" s="51"/>
      <c r="F25" s="52"/>
      <c r="G25" s="31">
        <f t="shared" ref="G25:G26" si="6">IF(SUM(H25:L25)=0,"",SUM(H25:L25))</f>
        <v>0.6</v>
      </c>
      <c r="H25" s="53"/>
      <c r="I25" s="54"/>
      <c r="J25" s="54"/>
      <c r="K25" s="54">
        <v>0.6</v>
      </c>
      <c r="L25" s="55"/>
      <c r="M25" s="53"/>
      <c r="N25" s="54"/>
      <c r="O25" s="54"/>
      <c r="P25" s="54"/>
      <c r="Q25" s="55"/>
    </row>
    <row r="26" spans="1:17" ht="20.100000000000001" customHeight="1" x14ac:dyDescent="0.4">
      <c r="A26" s="57" t="s">
        <v>28</v>
      </c>
      <c r="B26" s="10" t="s">
        <v>31</v>
      </c>
      <c r="C26" s="29" t="s">
        <v>32</v>
      </c>
      <c r="D26" s="29"/>
      <c r="E26" s="29"/>
      <c r="F26" s="15"/>
      <c r="G26" s="45">
        <f t="shared" si="6"/>
        <v>15</v>
      </c>
      <c r="H26" s="23">
        <v>5</v>
      </c>
      <c r="I26" s="24">
        <v>5</v>
      </c>
      <c r="J26" s="44">
        <v>5</v>
      </c>
      <c r="K26" s="24"/>
      <c r="L26" s="24"/>
      <c r="M26" s="23"/>
      <c r="N26" s="24"/>
      <c r="O26" s="24"/>
      <c r="P26" s="24"/>
      <c r="Q26" s="25"/>
    </row>
    <row r="27" spans="1:17" ht="20.100000000000001" customHeight="1" x14ac:dyDescent="0.4">
      <c r="A27" s="46" t="s">
        <v>16</v>
      </c>
      <c r="B27" s="37" t="s">
        <v>27</v>
      </c>
      <c r="C27" s="62">
        <v>1</v>
      </c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4"/>
    </row>
    <row r="28" spans="1:17" ht="20.100000000000001" customHeight="1" x14ac:dyDescent="0.4">
      <c r="A28" s="35"/>
      <c r="B28" s="38"/>
      <c r="C28" s="65">
        <v>2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7"/>
    </row>
    <row r="29" spans="1:17" ht="20.100000000000001" customHeight="1" x14ac:dyDescent="0.4">
      <c r="A29" s="47"/>
      <c r="B29" s="39"/>
      <c r="C29" s="59">
        <v>3</v>
      </c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1"/>
    </row>
  </sheetData>
  <mergeCells count="14">
    <mergeCell ref="C29:Q29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2022-02-04T14:33:02Z</dcterms:modified>
</cp:coreProperties>
</file>