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BBED941C-5ED3-415F-BC5B-7CA044E83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G16" i="10"/>
  <c r="G11" i="10"/>
  <c r="G12" i="10"/>
  <c r="G10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<sst xmlns="http://schemas.openxmlformats.org/spreadsheetml/2006/main" count="59" uniqueCount="43">
  <si>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</si>
  <si>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</si>
  <si>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</si>
  <si>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</si>
  <si>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</si>
  <si>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</si>
  <si>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</si>
  <si>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</si>
  <si>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</si>
  <si>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</si>
  <si>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</si>
  <si>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</si>
  <si>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</si>
  <si>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</si>
  <si>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</si>
  <si>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</si>
  <si>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</si>
  <si>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</si>
  <si>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</si>
  <si>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</si>
  <si>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</si>
  <si>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</si>
  <si>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</si>
  <si>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</si>
  <si>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</si>
  <si>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</si>
  <si>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고도화</t>
    <phoneticPr fontId="3" type="noConversion"/>
  </si>
  <si>
    <t>지출결의/스마트데이</t>
    <phoneticPr fontId="3" type="noConversion"/>
  </si>
  <si>
    <t>연간 운영보고서 작성</t>
    <phoneticPr fontId="3" type="noConversion"/>
  </si>
  <si>
    <t>중랑구청</t>
    <phoneticPr fontId="3" type="noConversion"/>
  </si>
  <si>
    <t>보고서</t>
    <phoneticPr fontId="3" type="noConversion"/>
  </si>
  <si>
    <t>월간 보고서 작성</t>
    <phoneticPr fontId="3" type="noConversion"/>
  </si>
  <si>
    <t xml:space="preserve"> 피드백 수정</t>
    <phoneticPr fontId="3" type="noConversion"/>
  </si>
  <si>
    <t>지출결의 테스트</t>
    <phoneticPr fontId="3" type="noConversion"/>
  </si>
  <si>
    <t>월간 운영 보고서 작성 및 수정</t>
    <phoneticPr fontId="3" type="noConversion"/>
  </si>
  <si>
    <t>구축</t>
    <phoneticPr fontId="3" type="noConversion"/>
  </si>
  <si>
    <t>모바일 구축 관련회의</t>
    <phoneticPr fontId="3" type="noConversion"/>
  </si>
  <si>
    <t>2/11(금) 5:00</t>
    <phoneticPr fontId="3" type="noConversion"/>
  </si>
  <si>
    <t>관리자 쿼리 요류 수정 테스트 및 반영</t>
    <phoneticPr fontId="3" type="noConversion"/>
  </si>
  <si>
    <t xml:space="preserve">2/9 (수) 21:00 ~ 21:20 </t>
    <phoneticPr fontId="3" type="noConversion"/>
  </si>
  <si>
    <t>서비스전략사업팀 김민지   /   2022-02-07 ~ 2022-02-11</t>
    <phoneticPr fontId="3" type="noConversion"/>
  </si>
  <si>
    <t>모바일 화면 IA 작성</t>
    <phoneticPr fontId="3" type="noConversion"/>
  </si>
  <si>
    <t>WBS 작성 및 배포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</si>
</sst>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0"/>
  <sheetViews>
    <sheetView showGridLines="0" tabSelected="1" zoomScale="85" zoomScaleNormal="85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2" t="s">
        <v>15</v>
      </c>
      <c r="D2" s="52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6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67" ht="18" customHeight="1" x14ac:dyDescent="0.3">
      <c r="A6" s="53" t="s">
        <v>5</v>
      </c>
      <c r="B6" s="53" t="s">
        <v>7</v>
      </c>
      <c r="C6" s="53" t="s">
        <v>6</v>
      </c>
      <c r="D6" s="53" t="s">
        <v>10</v>
      </c>
      <c r="E6" s="55" t="s">
        <v>12</v>
      </c>
      <c r="F6" s="55" t="s">
        <v>13</v>
      </c>
      <c r="G6" s="43" t="s">
        <v>17</v>
      </c>
      <c r="H6" s="26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4"/>
      <c r="B7" s="54"/>
      <c r="C7" s="54"/>
      <c r="D7" s="54"/>
      <c r="E7" s="56"/>
      <c r="F7" s="56"/>
      <c r="G7" s="41">
        <f>SUM(H7:L7)</f>
        <v>26.5</v>
      </c>
      <c r="H7" s="28">
        <f>SUM(H8:H18)</f>
        <v>5</v>
      </c>
      <c r="I7" s="28">
        <f>SUM(I8:I18)</f>
        <v>5</v>
      </c>
      <c r="J7" s="28">
        <f>SUM(J8:J18)</f>
        <v>6</v>
      </c>
      <c r="K7" s="28">
        <f>SUM(K8:K18)</f>
        <v>5</v>
      </c>
      <c r="L7" s="29">
        <f t="shared" ref="L7:Q7" si="0">SUM(L8:L18)</f>
        <v>5.5</v>
      </c>
      <c r="M7" s="31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5</v>
      </c>
      <c r="H8" s="34">
        <v>1</v>
      </c>
      <c r="I8" s="34">
        <v>1</v>
      </c>
      <c r="J8" s="34">
        <v>1</v>
      </c>
      <c r="K8" s="34">
        <v>1</v>
      </c>
      <c r="L8" s="35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45"/>
      <c r="B9" s="38"/>
      <c r="C9" s="18" t="s">
        <v>38</v>
      </c>
      <c r="D9" s="18" t="s">
        <v>39</v>
      </c>
      <c r="E9" s="25" t="s">
        <v>9</v>
      </c>
      <c r="F9" s="19">
        <v>1</v>
      </c>
      <c r="G9" s="40"/>
      <c r="H9" s="34"/>
      <c r="I9" s="34"/>
      <c r="J9" s="34">
        <v>1</v>
      </c>
      <c r="K9" s="34"/>
      <c r="L9" s="35"/>
      <c r="M9" s="46"/>
      <c r="N9" s="47"/>
      <c r="O9" s="47"/>
      <c r="P9" s="47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38" t="s">
        <v>30</v>
      </c>
      <c r="C10" s="18" t="s">
        <v>28</v>
      </c>
      <c r="D10" s="18"/>
      <c r="E10" s="25" t="s">
        <v>9</v>
      </c>
      <c r="F10" s="19">
        <v>0.6</v>
      </c>
      <c r="G10" s="40">
        <f t="shared" ref="G10:G11" si="1">IF(SUM(H10:L10)=0,"",SUM(H10:L10))</f>
        <v>3</v>
      </c>
      <c r="H10" s="34"/>
      <c r="I10" s="34">
        <v>0.5</v>
      </c>
      <c r="J10" s="34">
        <v>1</v>
      </c>
      <c r="K10" s="34">
        <v>0.5</v>
      </c>
      <c r="L10" s="35">
        <v>1</v>
      </c>
      <c r="M10" s="39"/>
      <c r="N10" s="12"/>
      <c r="O10" s="34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3">
      <c r="A11" s="18"/>
      <c r="B11" s="38"/>
      <c r="C11" s="18" t="s">
        <v>34</v>
      </c>
      <c r="D11" s="18"/>
      <c r="E11" s="25" t="s">
        <v>9</v>
      </c>
      <c r="F11" s="19">
        <v>1</v>
      </c>
      <c r="G11" s="40">
        <f t="shared" si="1"/>
        <v>10.5</v>
      </c>
      <c r="H11" s="34">
        <v>3</v>
      </c>
      <c r="I11" s="34">
        <v>2</v>
      </c>
      <c r="J11" s="34">
        <v>2</v>
      </c>
      <c r="K11" s="34">
        <v>2</v>
      </c>
      <c r="L11" s="35">
        <v>1.5</v>
      </c>
      <c r="M11" s="39"/>
      <c r="N11" s="12"/>
      <c r="O11" s="34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25</v>
      </c>
      <c r="B12" s="13" t="s">
        <v>26</v>
      </c>
      <c r="C12" s="23" t="s">
        <v>33</v>
      </c>
      <c r="D12" s="14" t="s">
        <v>27</v>
      </c>
      <c r="E12" s="15" t="s">
        <v>9</v>
      </c>
      <c r="F12" s="15">
        <v>1</v>
      </c>
      <c r="G12" s="44">
        <f t="shared" ref="G12:G16" si="2">IF(SUM(H12:L12)=0,"",SUM(H12:L12))</f>
        <v>2.5</v>
      </c>
      <c r="H12" s="36">
        <v>1</v>
      </c>
      <c r="I12" s="36"/>
      <c r="J12" s="36"/>
      <c r="K12" s="36">
        <v>1.5</v>
      </c>
      <c r="L12" s="42"/>
      <c r="M12" s="33"/>
      <c r="N12" s="22"/>
      <c r="O12" s="22"/>
      <c r="P12" s="22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3">
      <c r="A13" s="18"/>
      <c r="B13" s="38" t="s">
        <v>35</v>
      </c>
      <c r="C13" s="18" t="s">
        <v>36</v>
      </c>
      <c r="D13" s="18" t="s">
        <v>37</v>
      </c>
      <c r="E13" s="25" t="s">
        <v>9</v>
      </c>
      <c r="F13" s="19">
        <v>1</v>
      </c>
      <c r="G13" s="40"/>
      <c r="H13" s="34"/>
      <c r="I13" s="34"/>
      <c r="J13" s="34"/>
      <c r="K13" s="34"/>
      <c r="L13" s="35">
        <v>1</v>
      </c>
      <c r="M13" s="39"/>
      <c r="N13" s="12"/>
      <c r="O13" s="34"/>
      <c r="P13" s="34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3">
      <c r="A14" s="18"/>
      <c r="B14" s="38"/>
      <c r="C14" s="18" t="s">
        <v>41</v>
      </c>
      <c r="D14" s="18"/>
      <c r="E14" s="25" t="s">
        <v>9</v>
      </c>
      <c r="F14" s="19">
        <v>1</v>
      </c>
      <c r="G14" s="40"/>
      <c r="H14" s="34"/>
      <c r="I14" s="34"/>
      <c r="J14" s="34">
        <v>1</v>
      </c>
      <c r="K14" s="34"/>
      <c r="L14" s="35"/>
      <c r="M14" s="39"/>
      <c r="N14" s="12"/>
      <c r="O14" s="34"/>
      <c r="P14" s="34"/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customHeight="1" x14ac:dyDescent="0.3">
      <c r="A15" s="18"/>
      <c r="B15" s="38"/>
      <c r="C15" s="18" t="s">
        <v>42</v>
      </c>
      <c r="D15" s="18"/>
      <c r="E15" s="25" t="s">
        <v>9</v>
      </c>
      <c r="F15" s="19">
        <v>1</v>
      </c>
      <c r="G15" s="40"/>
      <c r="H15" s="34"/>
      <c r="I15" s="34"/>
      <c r="J15" s="34"/>
      <c r="K15" s="34"/>
      <c r="L15" s="35">
        <v>1</v>
      </c>
      <c r="M15" s="39"/>
      <c r="N15" s="12"/>
      <c r="O15" s="34"/>
      <c r="P15" s="34"/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20" t="s">
        <v>29</v>
      </c>
      <c r="B16" s="13" t="s">
        <v>30</v>
      </c>
      <c r="C16" s="23" t="s">
        <v>31</v>
      </c>
      <c r="D16" s="14" t="s">
        <v>32</v>
      </c>
      <c r="E16" s="15" t="s">
        <v>9</v>
      </c>
      <c r="F16" s="15">
        <v>1</v>
      </c>
      <c r="G16" s="44">
        <f t="shared" si="2"/>
        <v>1.5</v>
      </c>
      <c r="H16" s="36"/>
      <c r="I16" s="36">
        <v>1.5</v>
      </c>
      <c r="J16" s="36"/>
      <c r="K16" s="36"/>
      <c r="L16" s="42"/>
      <c r="M16" s="33"/>
      <c r="N16" s="22"/>
      <c r="O16" s="22"/>
      <c r="P16" s="22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37" t="s">
        <v>20</v>
      </c>
      <c r="B17" s="68" t="s">
        <v>22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66" t="s">
        <v>16</v>
      </c>
      <c r="B18" s="67"/>
      <c r="C18" s="49" t="s">
        <v>22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1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2022-02-11T07:46:14Z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