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14595" windowHeight="1029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0" l="1"/>
  <c r="G24" i="10"/>
  <c r="G21" i="10"/>
  <c r="G20" i="10"/>
  <c r="G27" i="10"/>
  <c r="G31" i="10"/>
  <c r="G30" i="10"/>
  <c r="G28" i="10"/>
  <c r="G26" i="10"/>
  <c r="G25" i="10"/>
  <c r="G14" i="10"/>
  <c r="G23" i="10"/>
  <c r="G22" i="10"/>
  <c r="G10" i="10"/>
  <c r="G18" i="10" l="1"/>
  <c r="G12" i="10"/>
  <c r="G32" i="10" l="1"/>
  <c r="G11" i="10" l="1"/>
  <c r="G9" i="10"/>
  <c r="G19" i="10" l="1"/>
  <c r="G17" i="10"/>
  <c r="G16" i="10"/>
  <c r="G15" i="10"/>
  <c r="G13" i="10"/>
  <c r="G33" i="10"/>
  <c r="H2" i="10" l="1"/>
  <c r="G34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<sst xmlns="http://schemas.openxmlformats.org/spreadsheetml/2006/main" count="88" uniqueCount="64">
  <si>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</si>
  <si>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</si>
  <si>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</si>
  <si>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</si>
  <si>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</si>
  <si>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</si>
  <si>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</si>
  <si>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</si>
  <si>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</si>
  <si>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</si>
  <si>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</si>
  <si>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</si>
  <si>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</si>
  <si>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</si>
  <si>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</si>
  <si>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</si>
  <si>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</si>
  <si>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</si>
  <si>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</si>
  <si>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</si>
  <si>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</si>
  <si>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</si>
  <si>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</si>
  <si>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</si>
  <si>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</si>
  <si>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</si>
  <si>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</si>
  <si>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</si>
  <si>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</si>
  <si>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중</t>
    <phoneticPr fontId="3" type="noConversion"/>
  </si>
  <si>
    <t>신규가입 이벤트 內 스마트 리모콘 추가 요청</t>
    <phoneticPr fontId="3" type="noConversion"/>
  </si>
  <si>
    <t>B tv air 이벤트 內 갤럭시 사은품 추가 요청</t>
    <phoneticPr fontId="3" type="noConversion"/>
  </si>
  <si>
    <t>상</t>
    <phoneticPr fontId="3" type="noConversion"/>
  </si>
  <si>
    <t>사은품 페이지 內 삼성전자 43인치 TV 추가 요청</t>
    <phoneticPr fontId="3" type="noConversion"/>
  </si>
  <si>
    <t>인수인계</t>
    <phoneticPr fontId="3" type="noConversion"/>
  </si>
  <si>
    <t>B tv 추가가입 이벤트 內 사은품 교체 요청</t>
    <phoneticPr fontId="3" type="noConversion"/>
  </si>
  <si>
    <t>TV할부 이벤트 內 사은품 교체 요청</t>
    <phoneticPr fontId="3" type="noConversion"/>
  </si>
  <si>
    <t>B tv air 메인/리스트 배너 이미지 교체 요청</t>
    <phoneticPr fontId="3" type="noConversion"/>
  </si>
  <si>
    <t>B tv app용 가입# 리스트 배너 수정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</si>
  <si>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02. 07 ~ 2022. 02. 11</t>
    </r>
    <phoneticPr fontId="3" type="noConversion"/>
  </si>
  <si>
    <t>중</t>
    <phoneticPr fontId="3" type="noConversion"/>
  </si>
  <si>
    <t>신규가입 이벤트 內 B tv air 랜딩배너 키비주얼 수정 요청</t>
    <phoneticPr fontId="3" type="noConversion"/>
  </si>
  <si>
    <t>공식 온라인샵 혜택 페이지 수정 요청</t>
    <phoneticPr fontId="3" type="noConversion"/>
  </si>
  <si>
    <t>상</t>
    <phoneticPr fontId="3" type="noConversion"/>
  </si>
  <si>
    <t>PlayZ MMS 이미지 제작 요청</t>
    <phoneticPr fontId="3" type="noConversion"/>
  </si>
  <si>
    <t>PlayZLMS 페이지 신규 제작 요청</t>
    <phoneticPr fontId="3" type="noConversion"/>
  </si>
  <si>
    <t>중</t>
    <phoneticPr fontId="3" type="noConversion"/>
  </si>
  <si>
    <t>B tv 추가가입 이벤트 內 안내 문구 삭제 요청</t>
    <phoneticPr fontId="3" type="noConversion"/>
  </si>
  <si>
    <t>B tv 케이블 방송 이벤트 웰컴팩 추가 요청</t>
    <phoneticPr fontId="3" type="noConversion"/>
  </si>
  <si>
    <t>B tv 케이블 디지털 이벤트 웰컴팩 추가 요청</t>
    <phoneticPr fontId="3" type="noConversion"/>
  </si>
  <si>
    <t>B tv 케이블 결합 이벤트 수정 요청</t>
    <phoneticPr fontId="3" type="noConversion"/>
  </si>
  <si>
    <t>제휴DB 현대카드 이벤트 수정 요청</t>
    <phoneticPr fontId="3" type="noConversion"/>
  </si>
  <si>
    <t>제휴DB 롯데카드 이벤트 수정 요청</t>
    <phoneticPr fontId="3" type="noConversion"/>
  </si>
  <si>
    <t>전체 프로세스 설명</t>
    <phoneticPr fontId="3" type="noConversion"/>
  </si>
  <si>
    <t>오은지 전임님 인수인계</t>
    <phoneticPr fontId="3" type="noConversion"/>
  </si>
  <si>
    <t>신규가입 內 B tv air 랜딩배너 이미지 교체 요청</t>
    <phoneticPr fontId="3" type="noConversion"/>
  </si>
  <si>
    <t>케이블 하이브리드 이벤트 수정 요청</t>
    <phoneticPr fontId="3" type="noConversion"/>
  </si>
  <si>
    <t>신학기 프로모션 신규 제작 요청</t>
    <phoneticPr fontId="3" type="noConversion"/>
  </si>
  <si>
    <t>PlayZ 유의사항 수정 요청(문구 추가)</t>
    <phoneticPr fontId="3" type="noConversion"/>
  </si>
  <si>
    <t>케이블 상품페이지 웰컴팩 추가 요청</t>
    <phoneticPr fontId="3" type="noConversion"/>
  </si>
  <si>
    <t>바로가입 이벤트 문의 남기기 플로팅 버튼 오류 수정</t>
    <phoneticPr fontId="3" type="noConversion"/>
  </si>
  <si>
    <t>스마트데이 전환</t>
    <phoneticPr fontId="3" type="noConversion"/>
  </si>
  <si>
    <t>출근 근무 후 스마트데이로 복귀시간</t>
    <phoneticPr fontId="3" type="noConversion"/>
  </si>
  <si>
    <t>신학기 프로모션 디자인 및 컨펌 대응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</si>
</sst>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7" t="s">
        <v>15</v>
      </c>
      <c r="D2" s="6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69"/>
      <c r="B7" s="69"/>
      <c r="C7" s="69"/>
      <c r="D7" s="71"/>
      <c r="E7" s="71"/>
      <c r="F7" s="71"/>
      <c r="G7" s="20">
        <f t="shared" ref="G7:Q7" si="0">SUM(G8:G36)</f>
        <v>30.3</v>
      </c>
      <c r="H7" s="20">
        <f t="shared" si="0"/>
        <v>5.3999999999999995</v>
      </c>
      <c r="I7" s="21">
        <f t="shared" si="0"/>
        <v>5.2</v>
      </c>
      <c r="J7" s="21">
        <f t="shared" si="0"/>
        <v>6.9999999999999991</v>
      </c>
      <c r="K7" s="21">
        <f t="shared" si="0"/>
        <v>5.8999999999999995</v>
      </c>
      <c r="L7" s="22">
        <f t="shared" si="0"/>
        <v>6.7999999999999989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11" t="s">
        <v>25</v>
      </c>
      <c r="C9" s="30" t="s">
        <v>30</v>
      </c>
      <c r="D9" s="30"/>
      <c r="E9" s="13" t="s">
        <v>8</v>
      </c>
      <c r="F9" s="16">
        <v>1</v>
      </c>
      <c r="G9" s="31">
        <f t="shared" ref="G9:G12" si="2">IF(SUM(H9:L9)=0,"",SUM(H9:L9))</f>
        <v>0.3</v>
      </c>
      <c r="H9" s="26">
        <v>0.3</v>
      </c>
      <c r="I9" s="27"/>
      <c r="J9" s="32"/>
      <c r="K9" s="27"/>
      <c r="L9" s="28"/>
      <c r="M9" s="26"/>
      <c r="N9" s="27"/>
      <c r="O9" s="27"/>
      <c r="P9" s="27"/>
      <c r="Q9" s="28"/>
    </row>
    <row r="10" spans="1:17" ht="20.100000000000001" customHeight="1">
      <c r="A10" s="34"/>
      <c r="B10" s="11"/>
      <c r="C10" s="30" t="s">
        <v>41</v>
      </c>
      <c r="D10" s="30"/>
      <c r="E10" s="13" t="s">
        <v>40</v>
      </c>
      <c r="F10" s="16">
        <v>1</v>
      </c>
      <c r="G10" s="31">
        <f t="shared" ref="G10" si="3">IF(SUM(H10:L10)=0,"",SUM(H10:L10))</f>
        <v>0.3</v>
      </c>
      <c r="H10" s="26">
        <v>0.3</v>
      </c>
      <c r="I10" s="27"/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34"/>
      <c r="B11" s="11"/>
      <c r="C11" s="30" t="s">
        <v>31</v>
      </c>
      <c r="D11" s="30"/>
      <c r="E11" s="13" t="s">
        <v>32</v>
      </c>
      <c r="F11" s="16">
        <v>1</v>
      </c>
      <c r="G11" s="31">
        <f t="shared" si="2"/>
        <v>0.3</v>
      </c>
      <c r="H11" s="26">
        <v>0.3</v>
      </c>
      <c r="I11" s="27"/>
      <c r="J11" s="32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34"/>
      <c r="B12" s="11"/>
      <c r="C12" s="30" t="s">
        <v>37</v>
      </c>
      <c r="D12" s="30"/>
      <c r="E12" s="13" t="s">
        <v>32</v>
      </c>
      <c r="F12" s="16">
        <v>1</v>
      </c>
      <c r="G12" s="31">
        <f t="shared" si="2"/>
        <v>0.3</v>
      </c>
      <c r="H12" s="26">
        <v>0.3</v>
      </c>
      <c r="I12" s="27"/>
      <c r="J12" s="32"/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34"/>
      <c r="B13" s="11"/>
      <c r="C13" s="30" t="s">
        <v>55</v>
      </c>
      <c r="D13" s="30"/>
      <c r="E13" s="13" t="s">
        <v>29</v>
      </c>
      <c r="F13" s="16">
        <v>1</v>
      </c>
      <c r="G13" s="31">
        <f t="shared" ref="G13:G21" si="4">IF(SUM(H13:L13)=0,"",SUM(H13:L13))</f>
        <v>0.2</v>
      </c>
      <c r="H13" s="26">
        <v>0.2</v>
      </c>
      <c r="I13" s="27"/>
      <c r="J13" s="32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34"/>
      <c r="B14" s="11"/>
      <c r="C14" s="30" t="s">
        <v>36</v>
      </c>
      <c r="D14" s="30"/>
      <c r="E14" s="13" t="s">
        <v>8</v>
      </c>
      <c r="F14" s="16">
        <v>1</v>
      </c>
      <c r="G14" s="31">
        <f t="shared" ref="G14" si="5">IF(SUM(H14:L14)=0,"",SUM(H14:L14))</f>
        <v>0.3</v>
      </c>
      <c r="H14" s="26">
        <v>0.3</v>
      </c>
      <c r="I14" s="27"/>
      <c r="J14" s="32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34"/>
      <c r="B15" s="11"/>
      <c r="C15" s="30" t="s">
        <v>35</v>
      </c>
      <c r="D15" s="30"/>
      <c r="E15" s="13" t="s">
        <v>8</v>
      </c>
      <c r="F15" s="16">
        <v>1</v>
      </c>
      <c r="G15" s="31">
        <f t="shared" si="4"/>
        <v>0.3</v>
      </c>
      <c r="H15" s="26">
        <v>0.3</v>
      </c>
      <c r="I15" s="27"/>
      <c r="J15" s="32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34"/>
      <c r="B16" s="11"/>
      <c r="C16" s="30" t="s">
        <v>47</v>
      </c>
      <c r="D16" s="30"/>
      <c r="E16" s="13" t="s">
        <v>46</v>
      </c>
      <c r="F16" s="16">
        <v>1</v>
      </c>
      <c r="G16" s="31">
        <f t="shared" si="4"/>
        <v>0.6</v>
      </c>
      <c r="H16" s="26"/>
      <c r="I16" s="27"/>
      <c r="J16" s="32">
        <v>0.6</v>
      </c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34"/>
      <c r="B17" s="11"/>
      <c r="C17" s="30" t="s">
        <v>33</v>
      </c>
      <c r="D17" s="30"/>
      <c r="E17" s="13" t="s">
        <v>8</v>
      </c>
      <c r="F17" s="16">
        <v>1</v>
      </c>
      <c r="G17" s="31">
        <f t="shared" si="4"/>
        <v>0.3</v>
      </c>
      <c r="H17" s="26">
        <v>0.3</v>
      </c>
      <c r="I17" s="27"/>
      <c r="J17" s="32"/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34"/>
      <c r="B18" s="11"/>
      <c r="C18" s="30" t="s">
        <v>38</v>
      </c>
      <c r="D18" s="30"/>
      <c r="E18" s="13" t="s">
        <v>32</v>
      </c>
      <c r="F18" s="16">
        <v>1</v>
      </c>
      <c r="G18" s="31">
        <f t="shared" si="4"/>
        <v>0.3</v>
      </c>
      <c r="H18" s="26">
        <v>0.3</v>
      </c>
      <c r="I18" s="27"/>
      <c r="J18" s="32"/>
      <c r="K18" s="27"/>
      <c r="L18" s="28"/>
      <c r="M18" s="26"/>
      <c r="N18" s="27"/>
      <c r="O18" s="27"/>
      <c r="P18" s="27"/>
      <c r="Q18" s="28"/>
    </row>
    <row r="19" spans="1:17" ht="20.100000000000001" customHeight="1">
      <c r="A19" s="34"/>
      <c r="B19" s="11"/>
      <c r="C19" s="30" t="s">
        <v>42</v>
      </c>
      <c r="D19" s="30"/>
      <c r="E19" s="13" t="s">
        <v>43</v>
      </c>
      <c r="F19" s="16">
        <v>1</v>
      </c>
      <c r="G19" s="31">
        <f t="shared" si="4"/>
        <v>1.2</v>
      </c>
      <c r="H19" s="26">
        <v>0.6</v>
      </c>
      <c r="I19" s="27">
        <v>0.6</v>
      </c>
      <c r="J19" s="32"/>
      <c r="K19" s="27"/>
      <c r="L19" s="28"/>
      <c r="M19" s="26"/>
      <c r="N19" s="27"/>
      <c r="O19" s="27"/>
      <c r="P19" s="27"/>
      <c r="Q19" s="28"/>
    </row>
    <row r="20" spans="1:17" ht="20.100000000000001" customHeight="1">
      <c r="A20" s="34"/>
      <c r="B20" s="11"/>
      <c r="C20" s="30" t="s">
        <v>57</v>
      </c>
      <c r="D20" s="30"/>
      <c r="E20" s="13" t="s">
        <v>43</v>
      </c>
      <c r="F20" s="16">
        <v>0.7</v>
      </c>
      <c r="G20" s="31">
        <f t="shared" si="4"/>
        <v>4.9000000000000004</v>
      </c>
      <c r="H20" s="26">
        <v>0.6</v>
      </c>
      <c r="I20" s="27">
        <v>0.6</v>
      </c>
      <c r="J20" s="32">
        <v>0.6</v>
      </c>
      <c r="K20" s="27">
        <v>0.6</v>
      </c>
      <c r="L20" s="28">
        <v>2.5</v>
      </c>
      <c r="M20" s="26"/>
      <c r="N20" s="27"/>
      <c r="O20" s="27"/>
      <c r="P20" s="27"/>
      <c r="Q20" s="28"/>
    </row>
    <row r="21" spans="1:17" ht="20.100000000000001" customHeight="1">
      <c r="A21" s="34"/>
      <c r="B21" s="11"/>
      <c r="C21" s="30" t="s">
        <v>58</v>
      </c>
      <c r="D21" s="30"/>
      <c r="E21" s="13" t="s">
        <v>29</v>
      </c>
      <c r="F21" s="16">
        <v>1</v>
      </c>
      <c r="G21" s="31">
        <f t="shared" si="4"/>
        <v>0.3</v>
      </c>
      <c r="H21" s="26"/>
      <c r="I21" s="27"/>
      <c r="J21" s="32"/>
      <c r="K21" s="27">
        <v>0.3</v>
      </c>
      <c r="L21" s="28"/>
      <c r="M21" s="26"/>
      <c r="N21" s="27"/>
      <c r="O21" s="27"/>
      <c r="P21" s="27"/>
      <c r="Q21" s="28"/>
    </row>
    <row r="22" spans="1:17" ht="20.100000000000001" customHeight="1">
      <c r="A22" s="34"/>
      <c r="B22" s="11"/>
      <c r="C22" s="30" t="s">
        <v>44</v>
      </c>
      <c r="D22" s="30"/>
      <c r="E22" s="13" t="s">
        <v>29</v>
      </c>
      <c r="F22" s="16">
        <v>1</v>
      </c>
      <c r="G22" s="31">
        <f t="shared" ref="G22:G27" si="6">IF(SUM(H22:L22)=0,"",SUM(H22:L22))</f>
        <v>0.6</v>
      </c>
      <c r="H22" s="26"/>
      <c r="I22" s="27">
        <v>0.6</v>
      </c>
      <c r="J22" s="32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34"/>
      <c r="B23" s="11"/>
      <c r="C23" s="30" t="s">
        <v>45</v>
      </c>
      <c r="D23" s="30"/>
      <c r="E23" s="13" t="s">
        <v>29</v>
      </c>
      <c r="F23" s="16">
        <v>1</v>
      </c>
      <c r="G23" s="31">
        <f t="shared" si="6"/>
        <v>1.2</v>
      </c>
      <c r="H23" s="26"/>
      <c r="I23" s="27">
        <v>0.6</v>
      </c>
      <c r="J23" s="32">
        <v>0.6</v>
      </c>
      <c r="K23" s="27"/>
      <c r="L23" s="28"/>
      <c r="M23" s="26"/>
      <c r="N23" s="27"/>
      <c r="O23" s="27"/>
      <c r="P23" s="27"/>
      <c r="Q23" s="28"/>
    </row>
    <row r="24" spans="1:17" ht="20.100000000000001" customHeight="1">
      <c r="A24" s="34"/>
      <c r="B24" s="11"/>
      <c r="C24" s="30" t="s">
        <v>59</v>
      </c>
      <c r="D24" s="30"/>
      <c r="E24" s="13" t="s">
        <v>43</v>
      </c>
      <c r="F24" s="16">
        <v>1</v>
      </c>
      <c r="G24" s="31">
        <f t="shared" ref="G24" si="7">IF(SUM(H24:L24)=0,"",SUM(H24:L24))</f>
        <v>0.6</v>
      </c>
      <c r="H24" s="26"/>
      <c r="I24" s="27"/>
      <c r="J24" s="32"/>
      <c r="K24" s="27">
        <v>0.3</v>
      </c>
      <c r="L24" s="28">
        <v>0.3</v>
      </c>
      <c r="M24" s="26"/>
      <c r="N24" s="27"/>
      <c r="O24" s="27"/>
      <c r="P24" s="27"/>
      <c r="Q24" s="28"/>
    </row>
    <row r="25" spans="1:17" ht="20.100000000000001" customHeight="1">
      <c r="A25" s="34"/>
      <c r="B25" s="11"/>
      <c r="C25" s="30" t="s">
        <v>48</v>
      </c>
      <c r="D25" s="30"/>
      <c r="E25" s="13" t="s">
        <v>43</v>
      </c>
      <c r="F25" s="16">
        <v>1</v>
      </c>
      <c r="G25" s="31">
        <f t="shared" si="6"/>
        <v>2.0999999999999996</v>
      </c>
      <c r="H25" s="26"/>
      <c r="I25" s="27">
        <v>0.6</v>
      </c>
      <c r="J25" s="32">
        <v>0.6</v>
      </c>
      <c r="K25" s="27">
        <v>0.6</v>
      </c>
      <c r="L25" s="28">
        <v>0.3</v>
      </c>
      <c r="M25" s="26"/>
      <c r="N25" s="27"/>
      <c r="O25" s="27"/>
      <c r="P25" s="27"/>
      <c r="Q25" s="28"/>
    </row>
    <row r="26" spans="1:17" ht="20.100000000000001" customHeight="1">
      <c r="A26" s="34"/>
      <c r="B26" s="11"/>
      <c r="C26" s="30" t="s">
        <v>49</v>
      </c>
      <c r="D26" s="30"/>
      <c r="E26" s="13" t="s">
        <v>43</v>
      </c>
      <c r="F26" s="16">
        <v>1</v>
      </c>
      <c r="G26" s="31">
        <f t="shared" si="6"/>
        <v>2.0999999999999996</v>
      </c>
      <c r="H26" s="26"/>
      <c r="I26" s="27">
        <v>0.6</v>
      </c>
      <c r="J26" s="32">
        <v>0.6</v>
      </c>
      <c r="K26" s="27">
        <v>0.6</v>
      </c>
      <c r="L26" s="28">
        <v>0.3</v>
      </c>
      <c r="M26" s="26"/>
      <c r="N26" s="27"/>
      <c r="O26" s="27"/>
      <c r="P26" s="27"/>
      <c r="Q26" s="28"/>
    </row>
    <row r="27" spans="1:17" ht="20.100000000000001" customHeight="1">
      <c r="A27" s="34"/>
      <c r="B27" s="11"/>
      <c r="C27" s="30" t="s">
        <v>50</v>
      </c>
      <c r="D27" s="30"/>
      <c r="E27" s="13" t="s">
        <v>43</v>
      </c>
      <c r="F27" s="16">
        <v>0.5</v>
      </c>
      <c r="G27" s="31">
        <f t="shared" si="6"/>
        <v>1.9</v>
      </c>
      <c r="H27" s="26"/>
      <c r="I27" s="27"/>
      <c r="J27" s="32">
        <v>0.6</v>
      </c>
      <c r="K27" s="27">
        <v>1.3</v>
      </c>
      <c r="L27" s="28"/>
      <c r="M27" s="26"/>
      <c r="N27" s="27"/>
      <c r="O27" s="27"/>
      <c r="P27" s="27"/>
      <c r="Q27" s="28"/>
    </row>
    <row r="28" spans="1:17" ht="20.100000000000001" customHeight="1">
      <c r="A28" s="34"/>
      <c r="B28" s="11"/>
      <c r="C28" s="30" t="s">
        <v>56</v>
      </c>
      <c r="D28" s="30"/>
      <c r="E28" s="13" t="s">
        <v>43</v>
      </c>
      <c r="F28" s="16">
        <v>0.5</v>
      </c>
      <c r="G28" s="31">
        <f t="shared" ref="G28:G31" si="8">IF(SUM(H28:L28)=0,"",SUM(H28:L28))</f>
        <v>1.5</v>
      </c>
      <c r="H28" s="26"/>
      <c r="I28" s="27"/>
      <c r="J28" s="32">
        <v>0.6</v>
      </c>
      <c r="K28" s="27">
        <v>0.6</v>
      </c>
      <c r="L28" s="28">
        <v>0.3</v>
      </c>
      <c r="M28" s="26"/>
      <c r="N28" s="27"/>
      <c r="O28" s="27"/>
      <c r="P28" s="27"/>
      <c r="Q28" s="28"/>
    </row>
    <row r="29" spans="1:17" ht="20.100000000000001" customHeight="1">
      <c r="A29" s="34"/>
      <c r="B29" s="11"/>
      <c r="C29" s="30" t="s">
        <v>60</v>
      </c>
      <c r="D29" s="30"/>
      <c r="E29" s="13" t="s">
        <v>43</v>
      </c>
      <c r="F29" s="16">
        <v>1</v>
      </c>
      <c r="G29" s="31">
        <f t="shared" si="8"/>
        <v>0.6</v>
      </c>
      <c r="H29" s="26"/>
      <c r="I29" s="27"/>
      <c r="J29" s="32"/>
      <c r="K29" s="27"/>
      <c r="L29" s="28">
        <v>0.6</v>
      </c>
      <c r="M29" s="26"/>
      <c r="N29" s="27"/>
      <c r="O29" s="27"/>
      <c r="P29" s="27"/>
      <c r="Q29" s="28"/>
    </row>
    <row r="30" spans="1:17" ht="20.100000000000001" customHeight="1">
      <c r="A30" s="34"/>
      <c r="B30" s="11"/>
      <c r="C30" s="30" t="s">
        <v>51</v>
      </c>
      <c r="D30" s="30"/>
      <c r="E30" s="13" t="s">
        <v>43</v>
      </c>
      <c r="F30" s="16">
        <v>0.9</v>
      </c>
      <c r="G30" s="31">
        <f t="shared" si="8"/>
        <v>0.6</v>
      </c>
      <c r="H30" s="26"/>
      <c r="I30" s="27"/>
      <c r="J30" s="32">
        <v>0.6</v>
      </c>
      <c r="K30" s="27"/>
      <c r="L30" s="28"/>
      <c r="M30" s="26"/>
      <c r="N30" s="27"/>
      <c r="O30" s="27"/>
      <c r="P30" s="27"/>
      <c r="Q30" s="28"/>
    </row>
    <row r="31" spans="1:17" ht="20.100000000000001" customHeight="1">
      <c r="A31" s="34"/>
      <c r="B31" s="11"/>
      <c r="C31" s="30" t="s">
        <v>52</v>
      </c>
      <c r="D31" s="30"/>
      <c r="E31" s="13" t="s">
        <v>43</v>
      </c>
      <c r="F31" s="16">
        <v>0.9</v>
      </c>
      <c r="G31" s="31">
        <f t="shared" si="8"/>
        <v>0.6</v>
      </c>
      <c r="H31" s="26"/>
      <c r="I31" s="27"/>
      <c r="J31" s="32">
        <v>0.6</v>
      </c>
      <c r="K31" s="27"/>
      <c r="L31" s="28"/>
      <c r="M31" s="26"/>
      <c r="N31" s="27"/>
      <c r="O31" s="27"/>
      <c r="P31" s="27"/>
      <c r="Q31" s="28"/>
    </row>
    <row r="32" spans="1:17" ht="20.100000000000001" customHeight="1">
      <c r="A32" s="34"/>
      <c r="B32" s="11" t="s">
        <v>34</v>
      </c>
      <c r="C32" s="30" t="s">
        <v>53</v>
      </c>
      <c r="D32" s="30" t="s">
        <v>54</v>
      </c>
      <c r="E32" s="13" t="s">
        <v>8</v>
      </c>
      <c r="F32" s="16">
        <v>1</v>
      </c>
      <c r="G32" s="56">
        <f t="shared" ref="G32" si="9">IF(SUM(H32:L32)=0,"",SUM(H32:L32))</f>
        <v>6.5</v>
      </c>
      <c r="H32" s="26">
        <v>1.3</v>
      </c>
      <c r="I32" s="27">
        <v>1.3</v>
      </c>
      <c r="J32" s="32">
        <v>1.3</v>
      </c>
      <c r="K32" s="27">
        <v>1.3</v>
      </c>
      <c r="L32" s="28">
        <v>1.3</v>
      </c>
      <c r="M32" s="26"/>
      <c r="N32" s="27"/>
      <c r="O32" s="27"/>
      <c r="P32" s="27"/>
      <c r="Q32" s="28"/>
    </row>
    <row r="33" spans="1:17" ht="20.100000000000001" customHeight="1">
      <c r="A33" s="48" t="s">
        <v>26</v>
      </c>
      <c r="B33" s="49" t="s">
        <v>61</v>
      </c>
      <c r="C33" s="50" t="s">
        <v>62</v>
      </c>
      <c r="D33" s="50" t="s">
        <v>63</v>
      </c>
      <c r="E33" s="51"/>
      <c r="F33" s="52"/>
      <c r="G33" s="31">
        <f t="shared" ref="G33:G34" si="10">IF(SUM(H33:L33)=0,"",SUM(H33:L33))</f>
        <v>0.9</v>
      </c>
      <c r="H33" s="53"/>
      <c r="I33" s="54"/>
      <c r="J33" s="54"/>
      <c r="K33" s="54"/>
      <c r="L33" s="55">
        <v>0.9</v>
      </c>
      <c r="M33" s="53"/>
      <c r="N33" s="54"/>
      <c r="O33" s="54"/>
      <c r="P33" s="54"/>
      <c r="Q33" s="55"/>
    </row>
    <row r="34" spans="1:17" ht="20.100000000000001" customHeight="1">
      <c r="A34" s="57" t="s">
        <v>28</v>
      </c>
      <c r="B34" s="10"/>
      <c r="C34" s="29"/>
      <c r="D34" s="29"/>
      <c r="E34" s="29"/>
      <c r="F34" s="15"/>
      <c r="G34" s="45" t="str">
        <f t="shared" si="10"/>
        <v/>
      </c>
      <c r="H34" s="23"/>
      <c r="I34" s="24"/>
      <c r="J34" s="44"/>
      <c r="K34" s="24"/>
      <c r="L34" s="24"/>
      <c r="M34" s="23"/>
      <c r="N34" s="24"/>
      <c r="O34" s="24"/>
      <c r="P34" s="24"/>
      <c r="Q34" s="25"/>
    </row>
    <row r="35" spans="1:17" ht="20.100000000000001" customHeight="1">
      <c r="A35" s="46" t="s">
        <v>16</v>
      </c>
      <c r="B35" s="37" t="s">
        <v>27</v>
      </c>
      <c r="C35" s="61">
        <v>1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</row>
    <row r="36" spans="1:17" ht="20.100000000000001" customHeight="1">
      <c r="A36" s="35"/>
      <c r="B36" s="38"/>
      <c r="C36" s="64">
        <v>2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ht="20.100000000000001" customHeight="1">
      <c r="A37" s="47"/>
      <c r="B37" s="39"/>
      <c r="C37" s="58">
        <v>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0"/>
    </row>
  </sheetData>
  <mergeCells count="14">
    <mergeCell ref="C37:Q37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2022-02-11T12:04:22Z</dcterms:modified>
</cp:coreProperties>
</file>