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411" documentId="13_ncr:1_{9EECD336-FF1F-E945-9FA9-A6624AAD4C96}" xr6:coauthVersionLast="47" xr6:coauthVersionMax="47" xr10:uidLastSave="{79BA5EBC-1C90-4F3D-8FF9-C520EAD39DEF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2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21" l="1"/>
  <c r="G34" i="21"/>
  <c r="G30" i="21"/>
  <c r="G29" i="21"/>
  <c r="G28" i="21"/>
  <c r="G27" i="21"/>
  <c r="G26" i="21"/>
  <c r="G21" i="21"/>
  <c r="G20" i="21"/>
  <c r="G9" i="21"/>
  <c r="G39" i="21"/>
  <c r="G35" i="21"/>
  <c r="G37" i="21"/>
  <c r="G36" i="21"/>
  <c r="G33" i="21"/>
  <c r="G32" i="21"/>
  <c r="G31" i="21"/>
  <c r="G19" i="21"/>
  <c r="G18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<sst xmlns="http://schemas.openxmlformats.org/spreadsheetml/2006/main" count="988" uniqueCount="336">
  <si>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</si>
  <si>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</si>
  <si>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</si>
  <si>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</si>
  <si>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</si>
  <si>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</si>
  <si>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</si>
  <si>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</si>
  <si>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</si>
  <si>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</si>
  <si>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</si>
  <si>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</si>
  <si>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</si>
  <si>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</si>
  <si>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</si>
  <si>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</si>
  <si>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</si>
  <si>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</si>
  <si>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</si>
  <si>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</si>
  <si>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</si>
  <si>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</si>
  <si>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</si>
  <si>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</si>
  <si>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</si>
  <si>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</si>
  <si>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</si>
  <si>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</si>
  <si>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</si>
  <si>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</si>
  <si>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</si>
  <si>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</si>
  <si>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</si>
  <si>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</si>
  <si>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</si>
  <si>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</si>
  <si>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</si>
  <si>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</si>
  <si>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</si>
  <si>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</si>
  <si>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</si>
  <si>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</si>
  <si>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</si>
  <si>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</si>
  <si>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</si>
  <si>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</si>
  <si>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</si>
  <si>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</si>
  <si>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</si>
  <si>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</si>
  <si>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</si>
  <si>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</si>
  <si>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</si>
  <si>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</si>
  <si>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</si>
  <si>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</si>
  <si>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</si>
  <si>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</si>
  <si>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</si>
  <si>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</si>
  <si>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</si>
  <si>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</si>
  <si>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</si>
  <si>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</si>
  <si>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</si>
  <si>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</si>
  <si>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</si>
  <si>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</si>
  <si>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</si>
  <si>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</si>
  <si>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</si>
  <si>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</si>
  <si>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</si>
  <si>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</si>
  <si>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</si>
  <si>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</si>
  <si>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</si>
  <si>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</si>
  <si>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</si>
  <si>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</si>
  <si>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</si>
  <si>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</si>
  <si>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</si>
  <si>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</si>
  <si>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</si>
  <si>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</si>
  <si>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</si>
  <si>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</si>
  <si>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</si>
  <si>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</si>
  <si>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</si>
  <si>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</si>
  <si>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</si>
  <si>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</si>
  <si>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</si>
  <si>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</si>
  <si>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</si>
  <si>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</si>
  <si>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</si>
  <si>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</si>
  <si>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</si>
  <si>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</si>
  <si>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</si>
  <si>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</si>
  <si>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</si>
  <si>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</si>
  <si>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</si>
  <si>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</si>
  <si>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</si>
  <si>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</si>
  <si>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</si>
  <si>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</si>
  <si>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</si>
  <si>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</si>
  <si>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</si>
  <si>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</si>
  <si>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</si>
  <si>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</si>
  <si>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</si>
  <si>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</si>
  <si>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</si>
  <si>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</si>
  <si>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</si>
  <si>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</si>
  <si>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</si>
  <si>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</si>
  <si>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</si>
  <si>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</si>
  <si>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</si>
  <si>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</si>
  <si>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</si>
  <si>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</si>
  <si>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</si>
  <si>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</si>
  <si>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</si>
  <si>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</si>
  <si>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</si>
  <si>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</si>
  <si>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</si>
  <si>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</si>
  <si>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</si>
  <si>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</si>
  <si>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</si>
  <si>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</si>
  <si>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</si>
  <si>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</si>
  <si>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</si>
  <si>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</si>
  <si>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</si>
  <si>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</si>
  <si>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</si>
  <si>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</si>
  <si>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</si>
  <si>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</si>
  <si>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</si>
  <si>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</si>
  <si>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</si>
  <si>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</si>
  <si>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</si>
  <si>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</si>
  <si>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</si>
  <si>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</si>
  <si>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</si>
  <si>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</si>
  <si>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</si>
  <si>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</si>
  <si>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</si>
  <si>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</si>
  <si>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</si>
  <si>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</si>
  <si>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</si>
  <si>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</si>
  <si>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</si>
  <si>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</si>
  <si>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</si>
  <si>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</si>
  <si>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</si>
  <si>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</si>
  <si>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</si>
  <si>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</si>
  <si>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</si>
  <si>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</si>
  <si>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</si>
  <si>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</si>
  <si>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</si>
  <si>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</si>
  <si>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</si>
  <si>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</si>
  <si>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</si>
  <si>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</si>
  <si>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</si>
  <si>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</si>
  <si>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</si>
  <si>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</si>
  <si>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</si>
  <si>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</si>
  <si>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</si>
  <si>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</si>
  <si>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</si>
  <si>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</si>
  <si>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</si>
  <si>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</si>
  <si>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</si>
  <si>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</si>
  <si>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</si>
  <si>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</si>
  <si>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</si>
  <si>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</si>
  <si>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</si>
  <si>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</si>
  <si>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</si>
  <si>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</si>
  <si>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</si>
  <si>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</si>
  <si>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</si>
  <si>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</si>
  <si>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</si>
  <si>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</si>
  <si>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</si>
  <si>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</si>
  <si>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</si>
  <si>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</si>
  <si>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</si>
  <si>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</si>
  <si>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</si>
  <si>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</si>
  <si>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</si>
  <si>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</si>
  <si>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</si>
  <si>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</si>
  <si>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</si>
  <si>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</si>
  <si>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</si>
  <si>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</si>
  <si>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</si>
  <si>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02. 07 ~ 2022. 02. 11</t>
  </si>
  <si>
    <t>힐스테이트 청량리 메트로블</t>
  </si>
  <si>
    <t>└ 방문예약 배너 및 팝업</t>
  </si>
  <si>
    <t>└ 마감재리스트</t>
  </si>
  <si>
    <t>└ 청량리역 메트로블 티저 cg</t>
  </si>
  <si>
    <t>└ 이벤트 팝업</t>
  </si>
  <si>
    <t>└ 본사이트 메인</t>
  </si>
  <si>
    <t>└ 기본정보 이미지</t>
  </si>
  <si>
    <t>└ 공급안내문</t>
  </si>
  <si>
    <t>평택 더 퍼스트</t>
  </si>
  <si>
    <t>└ 서류제출 방문예약 관련 팝업 및 상단배너</t>
  </si>
  <si>
    <t>몬테로이</t>
  </si>
  <si>
    <t>└ 인지세 납부 및 당첨자 서류제출안내 관련 팝업 및 안내문</t>
  </si>
  <si>
    <t>레이크 송도 4차</t>
  </si>
  <si>
    <t>└ 오픈팝업 4종</t>
  </si>
  <si>
    <t>└ 레이크 송도 4차 본사이트 19건</t>
  </si>
  <si>
    <t>└ 단지배치도 수정, 분양일정</t>
  </si>
  <si>
    <t>└ 마감재 리스트</t>
  </si>
  <si>
    <t>└ 단지배치도, 공간안내 99A 타입 수정</t>
  </si>
  <si>
    <t>에비뉴 청량리 메트로블</t>
  </si>
  <si>
    <t>└ 티저사이트 추가 6</t>
  </si>
  <si>
    <t>└ 티저 메인이미지 3건</t>
  </si>
  <si>
    <t>└ 에비뉴 청량리 메트로블 투시도 5종</t>
  </si>
  <si>
    <t>└ Best Contents 배너 4건</t>
  </si>
  <si>
    <t>학습</t>
  </si>
  <si>
    <t>디자인 관련 영상</t>
  </si>
  <si>
    <t>ui ux layout 벤치</t>
  </si>
  <si>
    <t>3차백신휴가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</si>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</sst>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4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sz val="9"/>
      <color theme="1"/>
      <name val="Arial"/>
      <family val="2"/>
    </font>
    <font>
      <b/>
      <sz val="10"/>
      <color rgb="FF000000"/>
      <name val="맑은 고딕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D0D0D"/>
      </left>
      <right style="thin">
        <color indexed="64"/>
      </right>
      <top style="thin">
        <color indexed="64"/>
      </top>
      <bottom/>
      <diagonal/>
    </border>
    <border>
      <left style="thin">
        <color rgb="FF0D0D0D"/>
      </left>
      <right/>
      <top/>
      <bottom/>
      <diagonal/>
    </border>
    <border>
      <left style="thin">
        <color rgb="FF0D0D0D"/>
      </left>
      <right style="thin">
        <color rgb="FF000000"/>
      </right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/>
      <right/>
      <top/>
      <bottom style="dotted">
        <color rgb="FF0D0D0D"/>
      </bottom>
      <diagonal/>
    </border>
    <border>
      <left style="thin">
        <color rgb="FF0D0D0D"/>
      </left>
      <right/>
      <top/>
      <bottom style="dotted">
        <color rgb="FF0D0D0D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178" fontId="16" fillId="4" borderId="2" xfId="0" applyNumberFormat="1" applyFont="1" applyFill="1" applyBorder="1" applyAlignment="1">
      <alignment horizontal="center"/>
    </xf>
    <xf numFmtId="178" fontId="16" fillId="4" borderId="11" xfId="0" applyNumberFormat="1" applyFont="1" applyFill="1" applyBorder="1" applyAlignment="1">
      <alignment horizontal="center"/>
    </xf>
    <xf numFmtId="0" fontId="18" fillId="4" borderId="11" xfId="0" applyFont="1" applyFill="1" applyBorder="1"/>
    <xf numFmtId="178" fontId="16" fillId="4" borderId="21" xfId="0" applyNumberFormat="1" applyFont="1" applyFill="1" applyBorder="1" applyAlignment="1">
      <alignment horizontal="center"/>
    </xf>
    <xf numFmtId="178" fontId="34" fillId="4" borderId="0" xfId="0" applyNumberFormat="1" applyFont="1" applyFill="1" applyAlignment="1">
      <alignment horizontal="center"/>
    </xf>
    <xf numFmtId="178" fontId="17" fillId="0" borderId="18" xfId="0" applyNumberFormat="1" applyFont="1" applyBorder="1" applyAlignment="1">
      <alignment horizontal="center"/>
    </xf>
    <xf numFmtId="0" fontId="15" fillId="0" borderId="53" xfId="0" applyFont="1" applyBorder="1" applyAlignment="1">
      <alignment horizontal="left" wrapText="1"/>
    </xf>
    <xf numFmtId="0" fontId="15" fillId="0" borderId="53" xfId="0" applyFont="1" applyBorder="1" applyAlignment="1">
      <alignment horizontal="left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left"/>
    </xf>
    <xf numFmtId="0" fontId="14" fillId="0" borderId="54" xfId="0" applyFont="1" applyBorder="1" applyAlignment="1">
      <alignment horizontal="center"/>
    </xf>
    <xf numFmtId="178" fontId="16" fillId="4" borderId="53" xfId="0" applyNumberFormat="1" applyFont="1" applyFill="1" applyBorder="1" applyAlignment="1">
      <alignment horizontal="center"/>
    </xf>
    <xf numFmtId="0" fontId="18" fillId="4" borderId="53" xfId="0" applyFont="1" applyFill="1" applyBorder="1"/>
    <xf numFmtId="178" fontId="34" fillId="4" borderId="55" xfId="0" applyNumberFormat="1" applyFont="1" applyFill="1" applyBorder="1" applyAlignment="1">
      <alignment horizontal="center"/>
    </xf>
    <xf numFmtId="178" fontId="16" fillId="4" borderId="56" xfId="0" applyNumberFormat="1" applyFont="1" applyFill="1" applyBorder="1" applyAlignment="1">
      <alignment horizontal="center"/>
    </xf>
    <xf numFmtId="178" fontId="16" fillId="0" borderId="57" xfId="0" applyNumberFormat="1" applyFont="1" applyBorder="1" applyAlignment="1">
      <alignment horizontal="center"/>
    </xf>
    <xf numFmtId="178" fontId="16" fillId="4" borderId="58" xfId="0" applyNumberFormat="1" applyFont="1" applyFill="1" applyBorder="1" applyAlignment="1">
      <alignment horizontal="center"/>
    </xf>
    <xf numFmtId="178" fontId="34" fillId="4" borderId="57" xfId="0" applyNumberFormat="1" applyFont="1" applyFill="1" applyBorder="1" applyAlignment="1">
      <alignment horizontal="center"/>
    </xf>
    <xf numFmtId="179" fontId="15" fillId="0" borderId="20" xfId="0" applyNumberFormat="1" applyFont="1" applyBorder="1" applyAlignment="1">
      <alignment horizontal="left"/>
    </xf>
    <xf numFmtId="177" fontId="42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43" fillId="5" borderId="52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49" fontId="28" fillId="0" borderId="0" xfId="0" applyNumberFormat="1" applyFont="1" applyAlignment="1">
      <alignment horizontal="left"/>
    </xf>
    <xf numFmtId="49" fontId="15" fillId="0" borderId="0" xfId="0" applyNumberFormat="1" applyFont="1" applyBorder="1" applyAlignment="1">
      <alignment horizontal="center"/>
    </xf>
    <xf numFmtId="178" fontId="17" fillId="0" borderId="0" xfId="0" applyNumberFormat="1" applyFont="1" applyBorder="1" applyAlignment="1">
      <alignment horizontal="center"/>
    </xf>
    <xf numFmtId="178" fontId="34" fillId="4" borderId="0" xfId="0" applyNumberFormat="1" applyFont="1" applyFill="1" applyBorder="1" applyAlignment="1">
      <alignment horizontal="center"/>
    </xf>
    <xf numFmtId="0" fontId="18" fillId="4" borderId="0" xfId="0" applyFont="1" applyFill="1" applyBorder="1"/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15" t="s">
        <v>4</v>
      </c>
      <c r="B3" s="442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25"/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43"/>
      <c r="O42" s="443"/>
      <c r="P42" s="443"/>
      <c r="Q42" s="452"/>
    </row>
    <row r="43" spans="1:17" ht="12.95">
      <c r="A43" s="59"/>
      <c r="B43" s="60"/>
      <c r="C43" s="418"/>
      <c r="D43" s="442"/>
      <c r="E43" s="442"/>
      <c r="F43" s="442"/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53"/>
    </row>
    <row r="44" spans="1:17" ht="12.95">
      <c r="A44" s="61"/>
      <c r="B44" s="62"/>
      <c r="C44" s="419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5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1004"/>
  <sheetViews>
    <sheetView showGridLines="0" tabSelected="1" workbookViewId="0">
      <selection activeCell="G22" sqref="G22:G25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5" t="s">
        <v>235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50"/>
      <c r="B7" s="450"/>
      <c r="C7" s="455"/>
      <c r="D7" s="450"/>
      <c r="E7" s="450"/>
      <c r="F7" s="451"/>
      <c r="G7" s="15">
        <f>SUM(G8:G45)</f>
        <v>10.25</v>
      </c>
      <c r="H7" s="16">
        <f>SUM(H8:H45)</f>
        <v>0</v>
      </c>
      <c r="I7" s="15">
        <f>SUM(I8:I45)</f>
        <v>5</v>
      </c>
      <c r="J7" s="15">
        <f>SUM(J8:J45)</f>
        <v>5</v>
      </c>
      <c r="K7" s="15">
        <f>SUM(K8:K45)</f>
        <v>5</v>
      </c>
      <c r="L7" s="17">
        <f>SUM(L8:L345)</f>
        <v>5</v>
      </c>
      <c r="M7" s="15">
        <f>SUM(M8:M45)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411" t="s">
        <v>236</v>
      </c>
      <c r="D8" s="376"/>
      <c r="E8" s="21"/>
      <c r="F8" s="22"/>
      <c r="G8" s="28" t="str">
        <f t="shared" ref="G8:G39" si="0">IF(SUM(H8:L8)=0,"",SUM(H8:L8))</f>
        <v/>
      </c>
      <c r="H8" s="39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40"/>
      <c r="C9" s="396" t="s">
        <v>237</v>
      </c>
      <c r="D9" s="398"/>
      <c r="E9" s="400"/>
      <c r="F9" s="22">
        <v>1</v>
      </c>
      <c r="G9" s="145">
        <f t="shared" si="0"/>
        <v>1</v>
      </c>
      <c r="H9" s="401"/>
      <c r="I9" s="24">
        <v>1</v>
      </c>
      <c r="J9" s="24"/>
      <c r="K9" s="24"/>
      <c r="L9" s="394"/>
      <c r="M9" s="401"/>
      <c r="N9" s="24"/>
      <c r="O9" s="24"/>
      <c r="P9" s="24"/>
      <c r="Q9" s="26"/>
    </row>
    <row r="10" spans="1:17" ht="15" customHeight="1">
      <c r="A10" s="18"/>
      <c r="B10" s="19" t="s">
        <v>144</v>
      </c>
      <c r="C10" s="187" t="s">
        <v>238</v>
      </c>
      <c r="D10" s="377"/>
      <c r="E10" s="21"/>
      <c r="F10" s="22"/>
      <c r="G10" s="28">
        <f t="shared" si="0"/>
        <v>4</v>
      </c>
      <c r="H10" s="391"/>
      <c r="I10" s="24">
        <v>1</v>
      </c>
      <c r="J10" s="24">
        <v>3</v>
      </c>
      <c r="K10" s="24"/>
      <c r="L10" s="309"/>
      <c r="M10" s="391"/>
      <c r="N10" s="24"/>
      <c r="O10" s="24"/>
      <c r="P10" s="24" t="s">
        <v>144</v>
      </c>
      <c r="Q10" s="26"/>
    </row>
    <row r="11" spans="1:17" ht="15" customHeight="1">
      <c r="A11" s="18"/>
      <c r="B11" s="438"/>
      <c r="C11" s="187" t="s">
        <v>239</v>
      </c>
      <c r="D11" s="377"/>
      <c r="E11" s="21"/>
      <c r="F11" s="22"/>
      <c r="G11" s="439"/>
      <c r="H11" s="391"/>
      <c r="I11" s="24"/>
      <c r="J11" s="24"/>
      <c r="K11" s="24">
        <v>0.5</v>
      </c>
      <c r="L11" s="440"/>
      <c r="M11" s="391"/>
      <c r="N11" s="24"/>
      <c r="O11" s="24"/>
      <c r="P11" s="24"/>
      <c r="Q11" s="26"/>
    </row>
    <row r="12" spans="1:17" ht="15" customHeight="1">
      <c r="A12" s="18"/>
      <c r="B12" s="438"/>
      <c r="C12" s="187" t="s">
        <v>240</v>
      </c>
      <c r="D12" s="377"/>
      <c r="E12" s="21"/>
      <c r="F12" s="22"/>
      <c r="G12" s="439"/>
      <c r="H12" s="391"/>
      <c r="I12" s="24"/>
      <c r="J12" s="24"/>
      <c r="K12" s="24">
        <v>0.5</v>
      </c>
      <c r="L12" s="440"/>
      <c r="M12" s="391"/>
      <c r="N12" s="24"/>
      <c r="O12" s="24"/>
      <c r="P12" s="24"/>
      <c r="Q12" s="26"/>
    </row>
    <row r="13" spans="1:17" ht="15" customHeight="1">
      <c r="A13" s="18"/>
      <c r="B13" s="438"/>
      <c r="C13" s="187" t="s">
        <v>241</v>
      </c>
      <c r="D13" s="377"/>
      <c r="E13" s="21"/>
      <c r="F13" s="22"/>
      <c r="G13" s="439"/>
      <c r="H13" s="391"/>
      <c r="I13" s="24"/>
      <c r="J13" s="24"/>
      <c r="K13" s="24">
        <v>0.5</v>
      </c>
      <c r="L13" s="440"/>
      <c r="M13" s="391"/>
      <c r="N13" s="24"/>
      <c r="O13" s="24"/>
      <c r="P13" s="24"/>
      <c r="Q13" s="26"/>
    </row>
    <row r="14" spans="1:17" ht="15" customHeight="1">
      <c r="A14" s="18"/>
      <c r="B14" s="438"/>
      <c r="C14" s="187" t="s">
        <v>242</v>
      </c>
      <c r="D14" s="377"/>
      <c r="E14" s="21"/>
      <c r="F14" s="22"/>
      <c r="G14" s="439"/>
      <c r="H14" s="391"/>
      <c r="I14" s="24"/>
      <c r="J14" s="24"/>
      <c r="K14" s="24"/>
      <c r="L14" s="440"/>
      <c r="M14" s="391"/>
      <c r="N14" s="24"/>
      <c r="O14" s="24"/>
      <c r="P14" s="24"/>
      <c r="Q14" s="26"/>
    </row>
    <row r="15" spans="1:17" ht="15" customHeight="1">
      <c r="A15" s="18"/>
      <c r="B15" s="438"/>
      <c r="C15" s="187" t="s">
        <v>243</v>
      </c>
      <c r="D15" s="377"/>
      <c r="E15" s="21"/>
      <c r="F15" s="22"/>
      <c r="G15" s="439"/>
      <c r="H15" s="391"/>
      <c r="I15" s="24"/>
      <c r="J15" s="24"/>
      <c r="K15" s="24">
        <v>0.25</v>
      </c>
      <c r="L15" s="440"/>
      <c r="M15" s="391"/>
      <c r="N15" s="24"/>
      <c r="O15" s="24"/>
      <c r="P15" s="24"/>
      <c r="Q15" s="26"/>
    </row>
    <row r="16" spans="1:17" ht="15" customHeight="1">
      <c r="A16" s="18"/>
      <c r="B16" s="40"/>
      <c r="C16" s="412" t="s">
        <v>244</v>
      </c>
      <c r="D16" s="410"/>
      <c r="E16" s="311"/>
      <c r="F16" s="22"/>
      <c r="G16" s="145"/>
      <c r="H16" s="391"/>
      <c r="I16" s="24"/>
      <c r="J16" s="24"/>
      <c r="K16" s="24"/>
      <c r="L16" s="394"/>
      <c r="M16" s="391"/>
      <c r="N16" s="24"/>
      <c r="O16" s="24"/>
      <c r="P16" s="24"/>
      <c r="Q16" s="26"/>
    </row>
    <row r="17" spans="1:17" ht="15" customHeight="1">
      <c r="A17" s="18"/>
      <c r="B17" s="40"/>
      <c r="C17" s="41" t="s">
        <v>245</v>
      </c>
      <c r="D17" s="410"/>
      <c r="E17" s="311"/>
      <c r="F17" s="22"/>
      <c r="G17" s="145"/>
      <c r="H17" s="391"/>
      <c r="I17" s="24">
        <v>1</v>
      </c>
      <c r="J17" s="24">
        <v>0.5</v>
      </c>
      <c r="K17" s="24"/>
      <c r="L17" s="394"/>
      <c r="M17" s="391"/>
      <c r="N17" s="24"/>
      <c r="O17" s="24"/>
      <c r="P17" s="24"/>
      <c r="Q17" s="26"/>
    </row>
    <row r="18" spans="1:17" ht="15" customHeight="1">
      <c r="A18" s="18"/>
      <c r="B18" s="40"/>
      <c r="C18" s="379" t="s">
        <v>246</v>
      </c>
      <c r="D18" s="310"/>
      <c r="E18" s="355"/>
      <c r="F18" s="22">
        <v>1</v>
      </c>
      <c r="G18" s="145" t="str">
        <f t="shared" si="0"/>
        <v/>
      </c>
      <c r="H18" s="401"/>
      <c r="I18" s="24"/>
      <c r="J18" s="24"/>
      <c r="K18" s="24"/>
      <c r="L18" s="394"/>
      <c r="M18" s="401"/>
      <c r="N18" s="24"/>
      <c r="O18" s="24"/>
      <c r="P18" s="24"/>
      <c r="Q18" s="26"/>
    </row>
    <row r="19" spans="1:17" ht="15" customHeight="1">
      <c r="A19" s="312"/>
      <c r="B19" s="380"/>
      <c r="C19" s="41" t="s">
        <v>247</v>
      </c>
      <c r="E19" s="311"/>
      <c r="F19" s="22"/>
      <c r="G19" s="28">
        <f t="shared" si="0"/>
        <v>0.5</v>
      </c>
      <c r="H19" s="409"/>
      <c r="J19" s="24">
        <v>0.5</v>
      </c>
      <c r="K19" s="24"/>
      <c r="L19" s="309"/>
      <c r="M19" s="172"/>
      <c r="N19" s="24"/>
      <c r="O19" s="24"/>
      <c r="P19" s="24"/>
      <c r="Q19" s="26"/>
    </row>
    <row r="20" spans="1:17" ht="15" customHeight="1">
      <c r="A20" s="312"/>
      <c r="B20" s="313"/>
      <c r="C20" s="379" t="s">
        <v>248</v>
      </c>
      <c r="D20" s="131"/>
      <c r="E20" s="311"/>
      <c r="F20" s="22">
        <v>1</v>
      </c>
      <c r="G20" s="145" t="str">
        <f>IF(SUM(H20:L20)=0,"",SUM(H20:L20))</f>
        <v/>
      </c>
      <c r="H20" s="401"/>
      <c r="I20" s="24"/>
      <c r="J20" s="24"/>
      <c r="K20" s="24"/>
      <c r="L20" s="394"/>
      <c r="M20" s="391"/>
      <c r="N20" s="24"/>
      <c r="O20" s="24"/>
      <c r="P20" s="24"/>
      <c r="Q20" s="26"/>
    </row>
    <row r="21" spans="1:17" ht="15" customHeight="1">
      <c r="A21" s="312"/>
      <c r="B21" s="313"/>
      <c r="C21" s="41" t="s">
        <v>249</v>
      </c>
      <c r="D21" s="131"/>
      <c r="E21" s="311"/>
      <c r="F21" s="22"/>
      <c r="G21" s="28">
        <f>IF(SUM(H21:L21)=0,"",SUM(H21:L21))</f>
        <v>0.5</v>
      </c>
      <c r="H21" s="392"/>
      <c r="I21" s="24"/>
      <c r="J21" s="24"/>
      <c r="K21" s="24">
        <v>0.5</v>
      </c>
      <c r="L21" s="394"/>
      <c r="M21" s="401"/>
      <c r="N21" s="24"/>
      <c r="O21" s="24"/>
      <c r="P21" s="24"/>
      <c r="Q21" s="26"/>
    </row>
    <row r="22" spans="1:17" ht="15" customHeight="1">
      <c r="A22" s="312"/>
      <c r="B22" s="313"/>
      <c r="C22" s="41" t="s">
        <v>250</v>
      </c>
      <c r="D22" s="131"/>
      <c r="E22" s="311"/>
      <c r="F22" s="22"/>
      <c r="G22" s="28"/>
      <c r="H22" s="441"/>
      <c r="I22" s="24"/>
      <c r="J22" s="24"/>
      <c r="K22" s="24">
        <v>2</v>
      </c>
      <c r="L22" s="394"/>
      <c r="M22" s="401"/>
      <c r="N22" s="24"/>
      <c r="O22" s="24"/>
      <c r="P22" s="24"/>
      <c r="Q22" s="26"/>
    </row>
    <row r="23" spans="1:17" ht="15" customHeight="1">
      <c r="A23" s="312"/>
      <c r="B23" s="313"/>
      <c r="C23" s="41" t="s">
        <v>251</v>
      </c>
      <c r="D23" s="131"/>
      <c r="E23" s="311"/>
      <c r="F23" s="22"/>
      <c r="G23" s="28"/>
      <c r="H23" s="441"/>
      <c r="I23" s="24"/>
      <c r="J23" s="24"/>
      <c r="K23" s="24">
        <v>0.5</v>
      </c>
      <c r="L23" s="394"/>
      <c r="M23" s="401"/>
      <c r="N23" s="24"/>
      <c r="O23" s="24"/>
      <c r="P23" s="24"/>
      <c r="Q23" s="26"/>
    </row>
    <row r="24" spans="1:17" ht="15" customHeight="1">
      <c r="A24" s="312"/>
      <c r="B24" s="313"/>
      <c r="C24" s="41" t="s">
        <v>252</v>
      </c>
      <c r="D24" s="131"/>
      <c r="E24" s="311"/>
      <c r="F24" s="22"/>
      <c r="G24" s="28"/>
      <c r="H24" s="441"/>
      <c r="I24" s="24"/>
      <c r="J24" s="24"/>
      <c r="K24" s="24"/>
      <c r="L24" s="394">
        <v>3</v>
      </c>
      <c r="M24" s="401"/>
      <c r="N24" s="24"/>
      <c r="O24" s="24"/>
      <c r="P24" s="24"/>
      <c r="Q24" s="26"/>
    </row>
    <row r="25" spans="1:17" ht="15" customHeight="1">
      <c r="A25" s="312"/>
      <c r="B25" s="313"/>
      <c r="C25" s="41" t="s">
        <v>253</v>
      </c>
      <c r="D25" s="131"/>
      <c r="E25" s="311"/>
      <c r="F25" s="22"/>
      <c r="G25" s="28"/>
      <c r="H25" s="441"/>
      <c r="I25" s="24"/>
      <c r="J25" s="24"/>
      <c r="K25" s="24"/>
      <c r="L25" s="394">
        <v>1</v>
      </c>
      <c r="M25" s="401"/>
      <c r="N25" s="24"/>
      <c r="O25" s="24"/>
      <c r="P25" s="24"/>
      <c r="Q25" s="26"/>
    </row>
    <row r="26" spans="1:17" ht="15" customHeight="1">
      <c r="A26" s="312"/>
      <c r="B26" s="313"/>
      <c r="C26" s="379" t="s">
        <v>254</v>
      </c>
      <c r="D26" s="131"/>
      <c r="E26" s="311"/>
      <c r="F26" s="22"/>
      <c r="G26" s="145" t="str">
        <f>IF(SUM(H26:L26)=0,"",SUM(H26:L26))</f>
        <v/>
      </c>
      <c r="H26" s="402"/>
      <c r="I26" s="24"/>
      <c r="J26" s="24"/>
      <c r="K26" s="24"/>
      <c r="L26" s="394"/>
      <c r="M26" s="401"/>
      <c r="N26" s="24"/>
      <c r="O26" s="24"/>
      <c r="P26" s="24"/>
      <c r="Q26" s="26"/>
    </row>
    <row r="27" spans="1:17" ht="15" customHeight="1">
      <c r="A27" s="312"/>
      <c r="B27" s="313"/>
      <c r="C27" s="41" t="s">
        <v>255</v>
      </c>
      <c r="D27" s="131"/>
      <c r="E27" s="311"/>
      <c r="F27" s="22"/>
      <c r="G27" s="28" t="str">
        <f>IF(SUM(H27:L27)=0,"",SUM(H27:L27))</f>
        <v/>
      </c>
      <c r="H27" s="392"/>
      <c r="I27" s="24"/>
      <c r="J27" s="24"/>
      <c r="K27" s="24"/>
      <c r="L27" s="309"/>
      <c r="M27" s="172"/>
      <c r="N27" s="24"/>
      <c r="O27" s="24"/>
      <c r="P27" s="24"/>
      <c r="Q27" s="26"/>
    </row>
    <row r="28" spans="1:17" ht="15" customHeight="1">
      <c r="A28" s="312"/>
      <c r="B28" s="313"/>
      <c r="C28" s="41" t="s">
        <v>256</v>
      </c>
      <c r="D28" s="131"/>
      <c r="E28" s="311"/>
      <c r="F28" s="22"/>
      <c r="G28" s="145">
        <f>IF(SUM(H28:L28)=0,"",SUM(H28:L28))</f>
        <v>0.25</v>
      </c>
      <c r="H28" s="402"/>
      <c r="I28" s="24"/>
      <c r="J28" s="24"/>
      <c r="K28" s="24">
        <v>0.25</v>
      </c>
      <c r="L28" s="394"/>
      <c r="M28" s="401"/>
      <c r="N28" s="24"/>
      <c r="O28" s="24"/>
      <c r="P28" s="24"/>
      <c r="Q28" s="26"/>
    </row>
    <row r="29" spans="1:17" ht="15" customHeight="1">
      <c r="A29" s="312"/>
      <c r="B29" s="313"/>
      <c r="C29" s="41" t="s">
        <v>257</v>
      </c>
      <c r="D29" s="131"/>
      <c r="E29" s="311"/>
      <c r="F29" s="22"/>
      <c r="G29" s="28">
        <f>IF(SUM(H29:L29)=0,"",SUM(H29:L29))</f>
        <v>1</v>
      </c>
      <c r="H29" s="392"/>
      <c r="I29" s="24"/>
      <c r="J29" s="24"/>
      <c r="K29" s="24"/>
      <c r="L29" s="394">
        <v>1</v>
      </c>
      <c r="M29" s="401"/>
      <c r="N29" s="24"/>
      <c r="O29" s="24"/>
      <c r="P29" s="24"/>
      <c r="Q29" s="26"/>
    </row>
    <row r="30" spans="1:17" ht="15" customHeight="1">
      <c r="A30" s="312"/>
      <c r="B30" s="313"/>
      <c r="C30" s="41"/>
      <c r="D30" s="131"/>
      <c r="E30" s="311"/>
      <c r="F30" s="22"/>
      <c r="G30" s="145" t="str">
        <f>IF(SUM(H30:L30)=0,"",SUM(H30:L30))</f>
        <v/>
      </c>
      <c r="H30" s="402"/>
      <c r="I30" s="24"/>
      <c r="J30" s="24"/>
      <c r="K30" s="24"/>
      <c r="L30" s="394"/>
      <c r="M30" s="401"/>
      <c r="N30" s="24"/>
      <c r="O30" s="24"/>
      <c r="P30" s="24"/>
      <c r="Q30" s="26"/>
    </row>
    <row r="31" spans="1:17" ht="15" customHeight="1">
      <c r="A31" s="314"/>
      <c r="B31" s="315"/>
      <c r="C31" s="171"/>
      <c r="D31" s="86"/>
      <c r="E31" s="316"/>
      <c r="F31" s="169"/>
      <c r="G31" s="34" t="str">
        <f t="shared" si="0"/>
        <v/>
      </c>
      <c r="H31" s="393"/>
      <c r="I31" s="35"/>
      <c r="J31" s="35"/>
      <c r="K31" s="35"/>
      <c r="L31" s="407"/>
      <c r="M31" s="406"/>
      <c r="N31" s="35"/>
      <c r="O31" s="35"/>
      <c r="P31" s="35"/>
      <c r="Q31" s="37"/>
    </row>
    <row r="32" spans="1:17" ht="15" customHeight="1">
      <c r="A32" s="18" t="s">
        <v>230</v>
      </c>
      <c r="B32" s="19" t="s">
        <v>42</v>
      </c>
      <c r="C32" s="39" t="s">
        <v>231</v>
      </c>
      <c r="D32" s="20"/>
      <c r="E32" s="21"/>
      <c r="F32" s="22"/>
      <c r="G32" s="28" t="str">
        <f t="shared" si="0"/>
        <v/>
      </c>
      <c r="H32" s="172"/>
      <c r="I32" s="24"/>
      <c r="J32" s="24"/>
      <c r="K32" s="24"/>
      <c r="L32" s="309"/>
      <c r="M32" s="172"/>
      <c r="N32" s="24"/>
      <c r="O32" s="24"/>
      <c r="P32" s="24"/>
      <c r="Q32" s="26"/>
    </row>
    <row r="33" spans="1:17" ht="15" customHeight="1">
      <c r="A33" s="18"/>
      <c r="B33" s="40"/>
      <c r="C33" s="397" t="s">
        <v>258</v>
      </c>
      <c r="D33" s="399"/>
      <c r="E33" s="21"/>
      <c r="F33" s="22"/>
      <c r="G33" s="145">
        <f t="shared" si="0"/>
        <v>1</v>
      </c>
      <c r="H33" s="401"/>
      <c r="I33" s="24"/>
      <c r="J33" s="24">
        <v>1</v>
      </c>
      <c r="K33" s="24"/>
      <c r="L33" s="394"/>
      <c r="M33" s="401"/>
      <c r="N33" s="24"/>
      <c r="O33" s="24"/>
      <c r="P33" s="24"/>
      <c r="Q33" s="26"/>
    </row>
    <row r="34" spans="1:17" ht="15" customHeight="1">
      <c r="A34" s="18"/>
      <c r="B34" s="19"/>
      <c r="C34" s="20"/>
      <c r="D34" s="20"/>
      <c r="E34" s="21"/>
      <c r="F34" s="22"/>
      <c r="G34" s="145" t="str">
        <f>IF(SUM(H34:L34)=0,"",SUM(H34:L34))</f>
        <v/>
      </c>
      <c r="H34" s="401"/>
      <c r="I34" s="24"/>
      <c r="J34" s="24"/>
      <c r="K34" s="24"/>
      <c r="L34" s="309"/>
      <c r="M34" s="172"/>
      <c r="N34" s="24"/>
      <c r="O34" s="24"/>
      <c r="P34" s="24"/>
      <c r="Q34" s="26"/>
    </row>
    <row r="35" spans="1:17" ht="15" customHeight="1">
      <c r="A35" s="29"/>
      <c r="B35" s="30"/>
      <c r="C35" s="31"/>
      <c r="D35" s="31"/>
      <c r="E35" s="32"/>
      <c r="F35" s="33"/>
      <c r="G35" s="395" t="str">
        <f t="shared" si="0"/>
        <v/>
      </c>
      <c r="H35" s="406"/>
      <c r="I35" s="405"/>
      <c r="J35" s="35"/>
      <c r="K35" s="405"/>
      <c r="L35" s="407"/>
      <c r="M35" s="406"/>
      <c r="N35" s="405"/>
      <c r="O35" s="35"/>
      <c r="P35" s="35"/>
      <c r="Q35" s="37"/>
    </row>
    <row r="36" spans="1:17" ht="15" customHeight="1">
      <c r="A36" s="18" t="s">
        <v>67</v>
      </c>
      <c r="B36" s="19" t="s">
        <v>87</v>
      </c>
      <c r="C36" s="20" t="s">
        <v>233</v>
      </c>
      <c r="D36" s="20"/>
      <c r="E36" s="21"/>
      <c r="F36" s="22">
        <v>1</v>
      </c>
      <c r="G36" s="28" t="str">
        <f t="shared" si="0"/>
        <v/>
      </c>
      <c r="H36" s="391"/>
      <c r="I36" s="24"/>
      <c r="J36" s="24"/>
      <c r="K36" s="24"/>
      <c r="L36" s="309"/>
      <c r="M36" s="172"/>
      <c r="N36" s="24"/>
      <c r="O36" s="24"/>
      <c r="P36" s="24"/>
      <c r="Q36" s="26"/>
    </row>
    <row r="37" spans="1:17" ht="15" customHeight="1">
      <c r="A37" s="18"/>
      <c r="B37" s="19" t="s">
        <v>259</v>
      </c>
      <c r="C37" s="20" t="s">
        <v>260</v>
      </c>
      <c r="D37" s="20"/>
      <c r="E37" s="21"/>
      <c r="F37" s="22">
        <v>1</v>
      </c>
      <c r="G37" s="145">
        <f t="shared" si="0"/>
        <v>1</v>
      </c>
      <c r="H37" s="401"/>
      <c r="I37" s="24">
        <v>1</v>
      </c>
      <c r="J37" s="24"/>
      <c r="K37" s="24"/>
      <c r="L37" s="394"/>
      <c r="M37" s="401"/>
      <c r="N37" s="24"/>
      <c r="O37" s="24"/>
      <c r="P37" s="24"/>
      <c r="Q37" s="26"/>
    </row>
    <row r="38" spans="1:17" ht="15" customHeight="1">
      <c r="A38" s="18"/>
      <c r="B38" s="19"/>
      <c r="C38" s="20" t="s">
        <v>261</v>
      </c>
      <c r="D38" s="20"/>
      <c r="E38" s="21"/>
      <c r="F38" s="22">
        <v>1</v>
      </c>
      <c r="G38" s="145">
        <f>IF(SUM(H38:L38)=0,"",SUM(H38:L38))</f>
        <v>1</v>
      </c>
      <c r="H38" s="401"/>
      <c r="I38" s="24">
        <v>1</v>
      </c>
      <c r="J38" s="24"/>
      <c r="K38" s="24"/>
      <c r="L38" s="394"/>
      <c r="M38" s="401"/>
      <c r="N38" s="24"/>
      <c r="O38" s="24"/>
      <c r="P38" s="24"/>
      <c r="Q38" s="26"/>
    </row>
    <row r="39" spans="1:17" ht="15" customHeight="1">
      <c r="A39" s="18"/>
      <c r="B39" s="19" t="s">
        <v>42</v>
      </c>
      <c r="C39" s="20"/>
      <c r="D39" s="20"/>
      <c r="E39" s="21"/>
      <c r="F39" s="22"/>
      <c r="G39" s="145" t="str">
        <f t="shared" si="0"/>
        <v/>
      </c>
      <c r="H39" s="404"/>
      <c r="I39" s="24"/>
      <c r="J39" s="24"/>
      <c r="K39" s="24"/>
      <c r="L39" s="403"/>
      <c r="M39" s="404"/>
      <c r="N39" s="24"/>
      <c r="O39" s="24"/>
      <c r="P39" s="24"/>
      <c r="Q39" s="26"/>
    </row>
    <row r="40" spans="1:17">
      <c r="A40" s="360" t="s">
        <v>70</v>
      </c>
      <c r="B40" s="361" t="s">
        <v>262</v>
      </c>
      <c r="C40" s="408">
        <v>44599</v>
      </c>
      <c r="D40" s="362"/>
      <c r="E40" s="44"/>
      <c r="F40" s="45"/>
      <c r="G40" s="46"/>
      <c r="H40" s="24"/>
      <c r="I40" s="47"/>
      <c r="J40" s="47"/>
      <c r="K40" s="47"/>
      <c r="L40" s="26"/>
      <c r="M40" s="24"/>
      <c r="N40" s="47"/>
      <c r="O40" s="47"/>
      <c r="P40" s="47"/>
      <c r="Q40" s="49"/>
    </row>
    <row r="41" spans="1:17">
      <c r="A41" s="59"/>
      <c r="B41" s="19"/>
      <c r="C41" s="20"/>
      <c r="D41" s="20"/>
      <c r="E41" s="51"/>
      <c r="F41" s="42"/>
      <c r="G41" s="28"/>
      <c r="H41" s="24"/>
      <c r="I41" s="24"/>
      <c r="J41" s="24"/>
      <c r="K41" s="24"/>
      <c r="L41" s="26"/>
      <c r="M41" s="24"/>
      <c r="N41" s="24"/>
      <c r="O41" s="24"/>
      <c r="P41" s="24"/>
      <c r="Q41" s="26"/>
    </row>
    <row r="42" spans="1:17">
      <c r="A42" s="61"/>
      <c r="B42" s="166"/>
      <c r="C42" s="120"/>
      <c r="D42" s="120"/>
      <c r="E42" s="52"/>
      <c r="F42" s="53"/>
      <c r="G42" s="54"/>
      <c r="H42" s="55"/>
      <c r="I42" s="55"/>
      <c r="J42" s="55"/>
      <c r="K42" s="55"/>
      <c r="L42" s="57"/>
      <c r="M42" s="55"/>
      <c r="N42" s="55"/>
      <c r="O42" s="55"/>
      <c r="P42" s="55"/>
      <c r="Q42" s="57"/>
    </row>
    <row r="43" spans="1:17">
      <c r="A43" s="59" t="s">
        <v>75</v>
      </c>
      <c r="B43" s="60"/>
      <c r="C43" s="425"/>
      <c r="D43" s="443"/>
      <c r="E43" s="443"/>
      <c r="F43" s="443"/>
      <c r="G43" s="443"/>
      <c r="H43" s="443"/>
      <c r="I43" s="443"/>
      <c r="J43" s="443"/>
      <c r="K43" s="443"/>
      <c r="L43" s="443"/>
      <c r="M43" s="443"/>
      <c r="N43" s="443"/>
      <c r="O43" s="443"/>
      <c r="P43" s="443"/>
      <c r="Q43" s="452"/>
    </row>
    <row r="44" spans="1:17">
      <c r="A44" s="59"/>
      <c r="B44" s="60"/>
      <c r="C44" s="418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53"/>
    </row>
    <row r="45" spans="1:17">
      <c r="A45" s="61"/>
      <c r="B45" s="62"/>
      <c r="C45" s="419"/>
      <c r="D45" s="448"/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8"/>
      <c r="P45" s="448"/>
      <c r="Q45" s="45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  <row r="996" spans="1:2">
      <c r="A996" s="63"/>
      <c r="B996" s="64"/>
    </row>
    <row r="997" spans="1:2">
      <c r="A997" s="63"/>
      <c r="B997" s="64"/>
    </row>
    <row r="998" spans="1:2">
      <c r="A998" s="63"/>
      <c r="B998" s="64"/>
    </row>
    <row r="999" spans="1:2">
      <c r="A999" s="63"/>
      <c r="B999" s="64"/>
    </row>
    <row r="1000" spans="1:2">
      <c r="A1000" s="63"/>
      <c r="B1000" s="64"/>
    </row>
    <row r="1001" spans="1:2">
      <c r="A1001" s="63"/>
      <c r="B1001" s="64"/>
    </row>
    <row r="1002" spans="1:2">
      <c r="A1002" s="63"/>
      <c r="B1002" s="64"/>
    </row>
    <row r="1003" spans="1:2">
      <c r="A1003" s="63"/>
      <c r="B1003" s="64"/>
    </row>
    <row r="1004" spans="1:2">
      <c r="A1004" s="63"/>
      <c r="B1004" s="64"/>
    </row>
  </sheetData>
  <mergeCells count="16">
    <mergeCell ref="C43:Q43"/>
    <mergeCell ref="C44:Q44"/>
    <mergeCell ref="C45:Q45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5" t="s">
        <v>263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264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265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266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267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268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269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270</v>
      </c>
      <c r="D14" s="20" t="s">
        <v>271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272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273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274</v>
      </c>
      <c r="D18" s="20" t="s">
        <v>275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276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277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278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279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280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281</v>
      </c>
      <c r="D25" s="20" t="s">
        <v>282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283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284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285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286</v>
      </c>
      <c r="C32" s="20" t="s">
        <v>287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288</v>
      </c>
      <c r="D35" s="20" t="s">
        <v>289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25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52"/>
    </row>
    <row r="39" spans="1:17" ht="12.95">
      <c r="A39" s="59"/>
      <c r="B39" s="60"/>
      <c r="C39" s="418"/>
      <c r="D39" s="442"/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53"/>
    </row>
    <row r="40" spans="1:17" ht="12.95">
      <c r="A40" s="61"/>
      <c r="B40" s="62"/>
      <c r="C40" s="419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5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1">
      <c r="A2" s="3"/>
      <c r="B2" s="4"/>
      <c r="C2" s="414" t="s">
        <v>2</v>
      </c>
      <c r="D2" s="442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7" t="s">
        <v>290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8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8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50"/>
      <c r="B7" s="450"/>
      <c r="C7" s="450"/>
      <c r="D7" s="450"/>
      <c r="E7" s="450"/>
      <c r="F7" s="451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291</v>
      </c>
      <c r="D8" s="20" t="s">
        <v>292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293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294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295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296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297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298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299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300</v>
      </c>
      <c r="C25" s="425" t="s">
        <v>301</v>
      </c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52"/>
    </row>
    <row r="26" spans="1:17" ht="12.95">
      <c r="A26" s="59"/>
      <c r="B26" s="60"/>
      <c r="C26" s="418" t="s">
        <v>302</v>
      </c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53"/>
    </row>
    <row r="27" spans="1:17" ht="12.95">
      <c r="A27" s="61"/>
      <c r="B27" s="62"/>
      <c r="C27" s="419" t="s">
        <v>303</v>
      </c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5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5" t="s">
        <v>304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264</v>
      </c>
      <c r="D8" s="20" t="s">
        <v>305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306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307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308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309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310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311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286</v>
      </c>
      <c r="C16" s="20" t="s">
        <v>287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312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25"/>
      <c r="D22" s="443"/>
      <c r="E22" s="443"/>
      <c r="F22" s="443"/>
      <c r="G22" s="443"/>
      <c r="H22" s="443"/>
      <c r="I22" s="443"/>
      <c r="J22" s="443"/>
      <c r="K22" s="443"/>
      <c r="L22" s="443"/>
      <c r="M22" s="443"/>
      <c r="N22" s="443"/>
      <c r="O22" s="443"/>
      <c r="P22" s="443"/>
      <c r="Q22" s="452"/>
    </row>
    <row r="23" spans="1:17" ht="12.95">
      <c r="A23" s="59"/>
      <c r="B23" s="60"/>
      <c r="C23" s="418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53"/>
    </row>
    <row r="24" spans="1:17" ht="12.95">
      <c r="A24" s="61"/>
      <c r="B24" s="62"/>
      <c r="C24" s="419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54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5" t="s">
        <v>313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314</v>
      </c>
      <c r="C8" s="337" t="s">
        <v>277</v>
      </c>
      <c r="D8" s="20" t="s">
        <v>315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316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317</v>
      </c>
      <c r="D10" s="20" t="s">
        <v>318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319</v>
      </c>
      <c r="D11" s="20" t="s">
        <v>320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321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322</v>
      </c>
      <c r="D13" s="20" t="s">
        <v>323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324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325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326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327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328</v>
      </c>
      <c r="C18" s="20" t="s">
        <v>329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330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331</v>
      </c>
      <c r="C21" s="20" t="s">
        <v>332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264</v>
      </c>
      <c r="D24" s="20" t="s">
        <v>305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306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307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308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286</v>
      </c>
      <c r="C30" s="20" t="s">
        <v>287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333</v>
      </c>
      <c r="D33" s="362" t="s">
        <v>334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335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25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52"/>
    </row>
    <row r="37" spans="1:17" ht="12.95">
      <c r="A37" s="59"/>
      <c r="B37" s="60"/>
      <c r="C37" s="418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2"/>
      <c r="O37" s="442"/>
      <c r="P37" s="442"/>
      <c r="Q37" s="453"/>
    </row>
    <row r="38" spans="1:17" ht="12.95">
      <c r="A38" s="61"/>
      <c r="B38" s="62"/>
      <c r="C38" s="419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54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363"/>
      <c r="C2" s="426" t="s">
        <v>2</v>
      </c>
      <c r="D2" s="44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7" t="s">
        <v>76</v>
      </c>
      <c r="B3" s="44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25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452"/>
    </row>
    <row r="29" spans="1:26" ht="12.95">
      <c r="A29" s="59"/>
      <c r="B29" s="126"/>
      <c r="C29" s="418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53"/>
    </row>
    <row r="30" spans="1:26" ht="12.95">
      <c r="A30" s="61"/>
      <c r="B30" s="127"/>
      <c r="C30" s="419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54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1">
      <c r="A2" s="3"/>
      <c r="B2" s="363"/>
      <c r="C2" s="426" t="s">
        <v>2</v>
      </c>
      <c r="D2" s="44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27" t="s">
        <v>76</v>
      </c>
      <c r="B3" s="44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8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8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50"/>
      <c r="B7" s="450"/>
      <c r="C7" s="450"/>
      <c r="D7" s="450"/>
      <c r="E7" s="450"/>
      <c r="F7" s="451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25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452"/>
    </row>
    <row r="29" spans="1:26" ht="12.95">
      <c r="A29" s="59"/>
      <c r="B29" s="126"/>
      <c r="C29" s="418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53"/>
    </row>
    <row r="30" spans="1:26" ht="12.95">
      <c r="A30" s="61"/>
      <c r="B30" s="127"/>
      <c r="C30" s="419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54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363"/>
      <c r="C2" s="426" t="s">
        <v>2</v>
      </c>
      <c r="D2" s="44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7" t="s">
        <v>105</v>
      </c>
      <c r="B3" s="44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0"/>
      <c r="D7" s="450"/>
      <c r="E7" s="450"/>
      <c r="F7" s="451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25"/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443"/>
      <c r="Q29" s="452"/>
    </row>
    <row r="30" spans="1:26" ht="12.95">
      <c r="A30" s="59"/>
      <c r="B30" s="126"/>
      <c r="C30" s="418"/>
      <c r="D30" s="442"/>
      <c r="E30" s="442"/>
      <c r="F30" s="442"/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53"/>
    </row>
    <row r="31" spans="1:26" ht="12.95">
      <c r="A31" s="61"/>
      <c r="B31" s="127"/>
      <c r="C31" s="419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54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8" t="s">
        <v>0</v>
      </c>
      <c r="H1" s="442"/>
      <c r="I1" s="442"/>
      <c r="J1" s="442"/>
      <c r="K1" s="442"/>
      <c r="L1" s="442"/>
      <c r="M1" s="442"/>
      <c r="N1" s="44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9" t="s">
        <v>2</v>
      </c>
      <c r="D2" s="44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0" t="s">
        <v>126</v>
      </c>
      <c r="B3" s="44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1" t="s">
        <v>12</v>
      </c>
      <c r="B4" s="443"/>
      <c r="C4" s="443"/>
      <c r="D4" s="443"/>
      <c r="E4" s="444"/>
      <c r="F4" s="432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7"/>
      <c r="B5" s="448"/>
      <c r="C5" s="448"/>
      <c r="D5" s="448"/>
      <c r="E5" s="449"/>
      <c r="F5" s="432" t="s">
        <v>14</v>
      </c>
      <c r="G5" s="445"/>
      <c r="H5" s="445"/>
      <c r="I5" s="445"/>
      <c r="J5" s="445"/>
      <c r="K5" s="445"/>
      <c r="L5" s="446"/>
      <c r="M5" s="432" t="s">
        <v>15</v>
      </c>
      <c r="N5" s="445"/>
      <c r="O5" s="445"/>
      <c r="P5" s="445"/>
      <c r="Q5" s="44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20" t="s">
        <v>16</v>
      </c>
      <c r="B6" s="421" t="s">
        <v>17</v>
      </c>
      <c r="C6" s="435" t="s">
        <v>18</v>
      </c>
      <c r="D6" s="422" t="s">
        <v>19</v>
      </c>
      <c r="E6" s="422" t="s">
        <v>20</v>
      </c>
      <c r="F6" s="424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50"/>
      <c r="B7" s="450"/>
      <c r="C7" s="450"/>
      <c r="D7" s="450"/>
      <c r="E7" s="450"/>
      <c r="F7" s="451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6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452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33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53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34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5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8" t="s">
        <v>0</v>
      </c>
      <c r="H1" s="442"/>
      <c r="I1" s="442"/>
      <c r="J1" s="442"/>
      <c r="K1" s="442"/>
      <c r="L1" s="442"/>
      <c r="M1" s="442"/>
      <c r="N1" s="44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9" t="s">
        <v>2</v>
      </c>
      <c r="D2" s="44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0" t="s">
        <v>151</v>
      </c>
      <c r="B3" s="44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1" t="s">
        <v>12</v>
      </c>
      <c r="B4" s="443"/>
      <c r="C4" s="443"/>
      <c r="D4" s="443"/>
      <c r="E4" s="444"/>
      <c r="F4" s="432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7"/>
      <c r="B5" s="448"/>
      <c r="C5" s="448"/>
      <c r="D5" s="448"/>
      <c r="E5" s="449"/>
      <c r="F5" s="432" t="s">
        <v>14</v>
      </c>
      <c r="G5" s="445"/>
      <c r="H5" s="445"/>
      <c r="I5" s="445"/>
      <c r="J5" s="445"/>
      <c r="K5" s="445"/>
      <c r="L5" s="446"/>
      <c r="M5" s="432" t="s">
        <v>15</v>
      </c>
      <c r="N5" s="445"/>
      <c r="O5" s="445"/>
      <c r="P5" s="445"/>
      <c r="Q5" s="44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20" t="s">
        <v>16</v>
      </c>
      <c r="B6" s="421" t="s">
        <v>17</v>
      </c>
      <c r="C6" s="435" t="s">
        <v>18</v>
      </c>
      <c r="D6" s="422" t="s">
        <v>19</v>
      </c>
      <c r="E6" s="422" t="s">
        <v>20</v>
      </c>
      <c r="F6" s="424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50"/>
      <c r="B7" s="450"/>
      <c r="C7" s="450"/>
      <c r="D7" s="450"/>
      <c r="E7" s="450"/>
      <c r="F7" s="451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6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452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33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53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34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5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28" t="s">
        <v>0</v>
      </c>
      <c r="H1" s="442"/>
      <c r="I1" s="442"/>
      <c r="J1" s="442"/>
      <c r="K1" s="442"/>
      <c r="L1" s="442"/>
      <c r="M1" s="442"/>
      <c r="N1" s="44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29" t="s">
        <v>2</v>
      </c>
      <c r="D2" s="44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0" t="s">
        <v>163</v>
      </c>
      <c r="B3" s="44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1" t="s">
        <v>12</v>
      </c>
      <c r="B4" s="443"/>
      <c r="C4" s="443"/>
      <c r="D4" s="443"/>
      <c r="E4" s="444"/>
      <c r="F4" s="432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7"/>
      <c r="B5" s="448"/>
      <c r="C5" s="448"/>
      <c r="D5" s="448"/>
      <c r="E5" s="449"/>
      <c r="F5" s="432" t="s">
        <v>14</v>
      </c>
      <c r="G5" s="445"/>
      <c r="H5" s="445"/>
      <c r="I5" s="445"/>
      <c r="J5" s="445"/>
      <c r="K5" s="445"/>
      <c r="L5" s="446"/>
      <c r="M5" s="432" t="s">
        <v>15</v>
      </c>
      <c r="N5" s="445"/>
      <c r="O5" s="445"/>
      <c r="P5" s="445"/>
      <c r="Q5" s="44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20" t="s">
        <v>16</v>
      </c>
      <c r="B6" s="421" t="s">
        <v>17</v>
      </c>
      <c r="C6" s="435" t="s">
        <v>18</v>
      </c>
      <c r="D6" s="422" t="s">
        <v>19</v>
      </c>
      <c r="E6" s="422" t="s">
        <v>20</v>
      </c>
      <c r="F6" s="424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50"/>
      <c r="B7" s="450"/>
      <c r="C7" s="450"/>
      <c r="D7" s="450"/>
      <c r="E7" s="450"/>
      <c r="F7" s="451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36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P47" s="443"/>
      <c r="Q47" s="452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33"/>
      <c r="D48" s="442"/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2"/>
      <c r="Q48" s="453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34"/>
      <c r="D49" s="448"/>
      <c r="E49" s="448"/>
      <c r="F49" s="448"/>
      <c r="G49" s="448"/>
      <c r="H49" s="448"/>
      <c r="I49" s="448"/>
      <c r="J49" s="448"/>
      <c r="K49" s="448"/>
      <c r="L49" s="448"/>
      <c r="M49" s="448"/>
      <c r="N49" s="448"/>
      <c r="O49" s="448"/>
      <c r="P49" s="448"/>
      <c r="Q49" s="454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1">
      <c r="A2" s="3"/>
      <c r="B2" s="4"/>
      <c r="C2" s="414" t="s">
        <v>2</v>
      </c>
      <c r="D2" s="442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7" t="s">
        <v>197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8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8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50"/>
      <c r="B7" s="450"/>
      <c r="C7" s="450"/>
      <c r="D7" s="450"/>
      <c r="E7" s="450"/>
      <c r="F7" s="451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25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52"/>
    </row>
    <row r="26" spans="1:17" ht="12.95">
      <c r="A26" s="59"/>
      <c r="B26" s="60"/>
      <c r="C26" s="418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53"/>
    </row>
    <row r="27" spans="1:17" ht="12.95">
      <c r="A27" s="61"/>
      <c r="B27" s="62"/>
      <c r="C27" s="419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5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3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7" ht="26.1">
      <c r="A2" s="3"/>
      <c r="B2" s="4"/>
      <c r="C2" s="414" t="s">
        <v>2</v>
      </c>
      <c r="D2" s="44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15" t="s">
        <v>213</v>
      </c>
      <c r="B3" s="44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16" t="s">
        <v>12</v>
      </c>
      <c r="B4" s="443"/>
      <c r="C4" s="443"/>
      <c r="D4" s="443"/>
      <c r="E4" s="444"/>
      <c r="F4" s="417" t="s">
        <v>13</v>
      </c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6"/>
    </row>
    <row r="5" spans="1:17" ht="12.95">
      <c r="A5" s="447"/>
      <c r="B5" s="448"/>
      <c r="C5" s="448"/>
      <c r="D5" s="448"/>
      <c r="E5" s="449"/>
      <c r="F5" s="417" t="s">
        <v>14</v>
      </c>
      <c r="G5" s="445"/>
      <c r="H5" s="445"/>
      <c r="I5" s="445"/>
      <c r="J5" s="445"/>
      <c r="K5" s="445"/>
      <c r="L5" s="446"/>
      <c r="M5" s="417" t="s">
        <v>15</v>
      </c>
      <c r="N5" s="445"/>
      <c r="O5" s="445"/>
      <c r="P5" s="445"/>
      <c r="Q5" s="446"/>
    </row>
    <row r="6" spans="1:17" ht="12.95">
      <c r="A6" s="420" t="s">
        <v>16</v>
      </c>
      <c r="B6" s="421" t="s">
        <v>17</v>
      </c>
      <c r="C6" s="420" t="s">
        <v>18</v>
      </c>
      <c r="D6" s="422" t="s">
        <v>19</v>
      </c>
      <c r="E6" s="423" t="s">
        <v>20</v>
      </c>
      <c r="F6" s="424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50"/>
      <c r="B7" s="450"/>
      <c r="C7" s="455"/>
      <c r="D7" s="450"/>
      <c r="E7" s="450"/>
      <c r="F7" s="451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25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52"/>
    </row>
    <row r="37" spans="1:17" ht="12.95">
      <c r="A37" s="59"/>
      <c r="B37" s="60"/>
      <c r="C37" s="418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2"/>
      <c r="O37" s="442"/>
      <c r="P37" s="442"/>
      <c r="Q37" s="453"/>
    </row>
    <row r="38" spans="1:17" ht="12.95">
      <c r="A38" s="61"/>
      <c r="B38" s="62"/>
      <c r="C38" s="419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54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2022-02-14T10:56:37Z</dcterms:modified>
  <cp:category/>
  <cp:contentStatus/>
</cp:coreProperties>
</file>