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522" documentId="8_{5A188488-9D83-4328-BC16-F54C475E8A86}" xr6:coauthVersionLast="47" xr6:coauthVersionMax="47" xr10:uidLastSave="{A33E25EE-D06C-4847-BB12-053F09B4B477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2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G16" i="13"/>
  <c r="G18" i="13"/>
  <c r="G22" i="13"/>
  <c r="G14" i="13"/>
  <c r="G29" i="13"/>
  <c r="G30" i="13"/>
  <c r="G27" i="13"/>
  <c r="G12" i="13"/>
  <c r="G10" i="13"/>
  <c r="G26" i="13"/>
  <c r="G28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<sst xmlns="http://schemas.openxmlformats.org/spreadsheetml/2006/main" count="811" uniqueCount="229">
  <si>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</si>
  <si>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</si>
  <si>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</si>
  <si>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</si>
  <si>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</si>
  <si>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</si>
  <si>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</si>
  <si>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</si>
  <si>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</si>
  <si>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</si>
  <si>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</si>
  <si>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</si>
  <si>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</si>
  <si>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</si>
  <si>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</si>
  <si>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</si>
  <si>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</si>
  <si>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</si>
  <si>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</si>
  <si>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</si>
  <si>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</si>
  <si>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</si>
  <si>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</si>
  <si>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</si>
  <si>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</si>
  <si>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</si>
  <si>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</si>
  <si>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</si>
  <si>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</si>
  <si>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</si>
  <si>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</si>
  <si>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</si>
  <si>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</si>
  <si>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</si>
  <si>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</si>
  <si>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</si>
  <si>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</si>
  <si>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</si>
  <si>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</si>
  <si>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</si>
  <si>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</si>
  <si>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</si>
  <si>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</si>
  <si>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</si>
  <si>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</si>
  <si>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</si>
  <si>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</si>
  <si>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</si>
  <si>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</si>
  <si>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</si>
  <si>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</si>
  <si>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</si>
  <si>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</si>
  <si>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</si>
  <si>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</si>
  <si>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</si>
  <si>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</si>
  <si>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</si>
  <si>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</si>
  <si>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</si>
  <si>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</si>
  <si>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</si>
  <si>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</si>
  <si>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</si>
  <si>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</si>
  <si>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</si>
  <si>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</si>
  <si>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</si>
  <si>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</si>
  <si>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</si>
  <si>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</si>
  <si>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</si>
  <si>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</si>
  <si>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</si>
  <si>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</si>
  <si>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</si>
  <si>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</si>
  <si>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</si>
  <si>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</si>
  <si>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</si>
  <si>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</si>
  <si>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</si>
  <si>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</si>
  <si>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</si>
  <si>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</si>
  <si>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</si>
  <si>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</si>
  <si>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</si>
  <si>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</si>
  <si>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</si>
  <si>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</si>
  <si>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</si>
  <si>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</si>
  <si>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</si>
  <si>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</si>
  <si>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</si>
  <si>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</si>
  <si>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</si>
  <si>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</si>
  <si>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</si>
  <si>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</si>
  <si>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</si>
  <si>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</si>
  <si>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</si>
  <si>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</si>
  <si>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</si>
  <si>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</si>
  <si>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</si>
  <si>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</si>
  <si>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</si>
  <si>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</si>
  <si>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</si>
  <si>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</si>
  <si>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</si>
  <si>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</si>
  <si>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</si>
  <si>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</si>
  <si>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</si>
  <si>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</si>
  <si>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</si>
  <si>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</si>
  <si>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</si>
  <si>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</si>
  <si>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</si>
  <si>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</si>
  <si>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</si>
  <si>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</si>
  <si>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</si>
  <si>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</si>
  <si>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</si>
  <si>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</si>
  <si>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</si>
  <si>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</si>
  <si>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</si>
  <si>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</si>
  <si>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</si>
  <si>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</si>
  <si>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</si>
  <si>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</si>
  <si>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</si>
  <si>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</si>
  <si>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</si>
  <si>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</si>
  <si>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</si>
  <si>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</si>
  <si>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</si>
  <si>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</si>
  <si>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</si>
  <si>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</si>
  <si>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</si>
  <si>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</si>
  <si>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</si>
  <si>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</si>
  <si>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</si>
  <si>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</si>
  <si>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</si>
  <si>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</si>
  <si>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</si>
  <si>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</si>
  <si>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</si>
  <si>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</si>
  <si>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</si>
  <si>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</si>
  <si>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</si>
  <si>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</si>
  <si>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</si>
  <si>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</si>
  <si>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</si>
  <si>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</si>
  <si>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</si>
  <si>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</si>
  <si>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</si>
  <si>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</si>
  <si>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</si>
  <si>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</si>
  <si>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</si>
  <si>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</si>
  <si>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</si>
  <si>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</si>
  <si>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</si>
  <si>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</si>
  <si>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</si>
  <si>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</si>
  <si>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</si>
  <si>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</si>
  <si>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</si>
  <si>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</si>
  <si>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</si>
  <si>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</si>
  <si>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</si>
  <si>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</si>
  <si>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</si>
  <si>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</si>
  <si>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</si>
  <si>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</si>
  <si>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</si>
  <si>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</si>
  <si>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</si>
  <si>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</si>
  <si>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</si>
  <si>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</si>
  <si>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</si>
  <si>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</si>
  <si>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</si>
  <si>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</si>
  <si>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</si>
  <si>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</si>
  <si>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</si>
  <si>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B샵</t>
    <phoneticPr fontId="56" type="noConversion"/>
  </si>
  <si>
    <r>
      <rPr>
        <sz val="10"/>
        <color rgb="FF000000"/>
        <rFont val="맑은 고딕"/>
        <family val="3"/>
        <charset val="129"/>
      </rPr>
      <t>부재시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담당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Arial Unicode MS"/>
        <family val="2"/>
        <charset val="129"/>
      </rPr>
      <t xml:space="preserve">홍서율 책임, 황지영 선임 </t>
    </r>
    <phoneticPr fontId="56" type="noConversion"/>
  </si>
  <si>
    <t>금주 수요일 (02/09) 연차</t>
    <phoneticPr fontId="56" type="noConversion"/>
  </si>
  <si>
    <t>B tv 케이블 디지털_신규가입 (웰컴백)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</si>
  <si>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02.07 ~ 2022. 02.11</t>
    </r>
    <phoneticPr fontId="56" type="noConversion"/>
  </si>
  <si>
    <t xml:space="preserve">└MO   </t>
    <phoneticPr fontId="56" type="noConversion"/>
  </si>
  <si>
    <t>키비주얼 및 내용 수정</t>
    <phoneticPr fontId="56" type="noConversion"/>
  </si>
  <si>
    <t>└PC</t>
    <phoneticPr fontId="56" type="noConversion"/>
  </si>
  <si>
    <t>개인</t>
    <phoneticPr fontId="56" type="noConversion"/>
  </si>
  <si>
    <t xml:space="preserve">신규가입 </t>
    <phoneticPr fontId="56" type="noConversion"/>
  </si>
  <si>
    <t>혜택(요금할인) 오브젝트 작업</t>
    <phoneticPr fontId="56" type="noConversion"/>
  </si>
  <si>
    <t>제휴DB_롯데카드</t>
    <phoneticPr fontId="56" type="noConversion"/>
  </si>
  <si>
    <t>└ 가입혜택 수정</t>
    <phoneticPr fontId="56" type="noConversion"/>
  </si>
  <si>
    <t>중</t>
    <phoneticPr fontId="56" type="noConversion"/>
  </si>
  <si>
    <t>PlayZ 이벤트</t>
    <phoneticPr fontId="56" type="noConversion"/>
  </si>
  <si>
    <t xml:space="preserve">└PC,MO   </t>
    <phoneticPr fontId="56" type="noConversion"/>
  </si>
  <si>
    <t>유의사항 문구</t>
    <phoneticPr fontId="56" type="noConversion"/>
  </si>
  <si>
    <t>상</t>
    <phoneticPr fontId="56" type="noConversion"/>
  </si>
  <si>
    <t>케이블 하이브리드 이벤트</t>
    <phoneticPr fontId="56" type="noConversion"/>
  </si>
  <si>
    <t xml:space="preserve">바로가입 룰렛이벤트 </t>
    <phoneticPr fontId="56" type="noConversion"/>
  </si>
  <si>
    <t>3월 원전환 키비주얼 제작 B안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</si>
</sst>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32" xfId="0" applyFont="1" applyBorder="1"/>
    <xf numFmtId="0" fontId="66" fillId="0" borderId="32" xfId="0" applyFont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7" fillId="0" borderId="37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9" borderId="0" xfId="0" applyNumberFormat="1" applyFont="1" applyFill="1" applyBorder="1" applyAlignment="1">
      <alignment horizontal="center"/>
    </xf>
    <xf numFmtId="178" fontId="66" fillId="0" borderId="36" xfId="0" applyNumberFormat="1" applyFont="1" applyFill="1" applyBorder="1" applyAlignment="1">
      <alignment horizontal="center"/>
    </xf>
    <xf numFmtId="0" fontId="66" fillId="0" borderId="36" xfId="0" applyFont="1" applyFill="1" applyBorder="1" applyAlignment="1">
      <alignment horizontal="center"/>
    </xf>
    <xf numFmtId="178" fontId="67" fillId="0" borderId="36" xfId="0" applyNumberFormat="1" applyFont="1" applyFill="1" applyBorder="1" applyAlignment="1">
      <alignment horizontal="center"/>
    </xf>
    <xf numFmtId="178" fontId="67" fillId="0" borderId="39" xfId="0" applyNumberFormat="1" applyFont="1" applyFill="1" applyBorder="1" applyAlignment="1">
      <alignment horizontal="center"/>
    </xf>
    <xf numFmtId="0" fontId="66" fillId="0" borderId="0" xfId="0" applyFont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78" fontId="67" fillId="0" borderId="12" xfId="0" applyNumberFormat="1" applyFont="1" applyBorder="1" applyAlignment="1">
      <alignment horizontal="center" vertical="center"/>
    </xf>
    <xf numFmtId="177" fontId="60" fillId="0" borderId="0" xfId="0" applyNumberFormat="1" applyFont="1" applyAlignment="1">
      <alignment horizontal="center" vertical="center"/>
    </xf>
    <xf numFmtId="0" fontId="71" fillId="0" borderId="12" xfId="0" applyFont="1" applyBorder="1" applyAlignment="1">
      <alignment horizontal="left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6" fillId="0" borderId="40" xfId="0" applyNumberFormat="1" applyFont="1" applyFill="1" applyBorder="1" applyAlignment="1">
      <alignment horizontal="center"/>
    </xf>
    <xf numFmtId="0" fontId="66" fillId="0" borderId="40" xfId="0" applyFont="1" applyFill="1" applyBorder="1" applyAlignment="1">
      <alignment horizontal="center"/>
    </xf>
    <xf numFmtId="178" fontId="67" fillId="0" borderId="40" xfId="0" applyNumberFormat="1" applyFont="1" applyFill="1" applyBorder="1" applyAlignment="1">
      <alignment horizontal="center"/>
    </xf>
    <xf numFmtId="178" fontId="67" fillId="0" borderId="38" xfId="0" applyNumberFormat="1" applyFont="1" applyFill="1" applyBorder="1" applyAlignment="1">
      <alignment horizontal="center"/>
    </xf>
    <xf numFmtId="178" fontId="67" fillId="0" borderId="12" xfId="0" applyNumberFormat="1" applyFont="1" applyFill="1" applyBorder="1" applyAlignment="1">
      <alignment horizontal="center"/>
    </xf>
    <xf numFmtId="178" fontId="66" fillId="9" borderId="0" xfId="0" applyNumberFormat="1" applyFont="1" applyFill="1" applyBorder="1" applyAlignment="1">
      <alignment horizontal="center"/>
    </xf>
    <xf numFmtId="178" fontId="67" fillId="9" borderId="37" xfId="0" applyNumberFormat="1" applyFont="1" applyFill="1" applyBorder="1" applyAlignment="1">
      <alignment horizontal="center"/>
    </xf>
    <xf numFmtId="178" fontId="67" fillId="8" borderId="3" xfId="0" applyNumberFormat="1" applyFont="1" applyFill="1" applyBorder="1" applyAlignment="1">
      <alignment horizontal="center"/>
    </xf>
    <xf numFmtId="178" fontId="67" fillId="8" borderId="0" xfId="0" applyNumberFormat="1" applyFont="1" applyFill="1" applyAlignment="1">
      <alignment horizontal="center"/>
    </xf>
    <xf numFmtId="178" fontId="67" fillId="8" borderId="12" xfId="0" applyNumberFormat="1" applyFont="1" applyFill="1" applyBorder="1" applyAlignment="1">
      <alignment horizontal="center"/>
    </xf>
    <xf numFmtId="178" fontId="66" fillId="8" borderId="0" xfId="0" applyNumberFormat="1" applyFont="1" applyFill="1" applyBorder="1" applyAlignment="1"/>
    <xf numFmtId="178" fontId="66" fillId="8" borderId="0" xfId="0" applyNumberFormat="1" applyFont="1" applyFill="1" applyAlignment="1"/>
    <xf numFmtId="178" fontId="66" fillId="8" borderId="12" xfId="0" applyNumberFormat="1" applyFont="1" applyFill="1" applyBorder="1" applyAlignment="1"/>
    <xf numFmtId="178" fontId="67" fillId="8" borderId="0" xfId="0" applyNumberFormat="1" applyFont="1" applyFill="1" applyBorder="1" applyAlignment="1">
      <alignment horizontal="center"/>
    </xf>
    <xf numFmtId="0" fontId="60" fillId="8" borderId="0" xfId="0" applyFont="1" applyFill="1" applyBorder="1" applyAlignment="1"/>
    <xf numFmtId="0" fontId="60" fillId="8" borderId="0" xfId="0" applyFont="1" applyFill="1" applyAlignment="1"/>
    <xf numFmtId="0" fontId="66" fillId="8" borderId="12" xfId="0" applyFont="1" applyFill="1" applyBorder="1"/>
    <xf numFmtId="178" fontId="67" fillId="8" borderId="1" xfId="0" applyNumberFormat="1" applyFont="1" applyFill="1" applyBorder="1" applyAlignment="1">
      <alignment horizontal="center"/>
    </xf>
    <xf numFmtId="178" fontId="67" fillId="8" borderId="15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73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26" ht="26.25">
      <c r="A2" s="4"/>
      <c r="B2" s="73"/>
      <c r="C2" s="574" t="s">
        <v>2</v>
      </c>
      <c r="D2" s="558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5" t="s">
        <v>33</v>
      </c>
      <c r="B3" s="55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26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26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4"/>
      <c r="B7" s="564"/>
      <c r="C7" s="564"/>
      <c r="D7" s="564"/>
      <c r="E7" s="564"/>
      <c r="F7" s="56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70"/>
      <c r="D50" s="571"/>
      <c r="E50" s="571"/>
      <c r="F50" s="571"/>
      <c r="G50" s="571"/>
      <c r="H50" s="571"/>
      <c r="I50" s="571"/>
      <c r="J50" s="571"/>
      <c r="K50" s="571"/>
      <c r="L50" s="571"/>
      <c r="M50" s="571"/>
      <c r="N50" s="571"/>
      <c r="O50" s="571"/>
      <c r="P50" s="571"/>
      <c r="Q50" s="572"/>
    </row>
    <row r="51" spans="1:26" ht="12.75">
      <c r="A51" s="64"/>
      <c r="B51" s="161"/>
      <c r="C51" s="557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9"/>
    </row>
    <row r="52" spans="1:26" ht="12.75">
      <c r="A52" s="66"/>
      <c r="B52" s="162"/>
      <c r="C52" s="560"/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1"/>
      <c r="O52" s="561"/>
      <c r="P52" s="561"/>
      <c r="Q52" s="562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191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70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2"/>
    </row>
    <row r="36" spans="1:17" ht="12.75">
      <c r="A36" s="64"/>
      <c r="B36" s="65"/>
      <c r="C36" s="557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9"/>
    </row>
    <row r="37" spans="1:17" ht="12.75">
      <c r="A37" s="66"/>
      <c r="B37" s="67"/>
      <c r="C37" s="560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196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70"/>
      <c r="D32" s="571"/>
      <c r="E32" s="571"/>
      <c r="F32" s="571"/>
      <c r="G32" s="571"/>
      <c r="H32" s="571"/>
      <c r="I32" s="571"/>
      <c r="J32" s="571"/>
      <c r="K32" s="571"/>
      <c r="L32" s="571"/>
      <c r="M32" s="571"/>
      <c r="N32" s="571"/>
      <c r="O32" s="571"/>
      <c r="P32" s="571"/>
      <c r="Q32" s="572"/>
    </row>
    <row r="33" spans="1:17" ht="12.75">
      <c r="A33" s="64"/>
      <c r="B33" s="65"/>
      <c r="C33" s="557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9"/>
    </row>
    <row r="34" spans="1:17" ht="12.75">
      <c r="A34" s="66"/>
      <c r="B34" s="67"/>
      <c r="C34" s="560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2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3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26" ht="26.25">
      <c r="A2" s="4"/>
      <c r="B2" s="73"/>
      <c r="C2" s="584" t="s">
        <v>2</v>
      </c>
      <c r="D2" s="55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5" t="s">
        <v>71</v>
      </c>
      <c r="B3" s="55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26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26" ht="12.75">
      <c r="A6" s="563" t="s">
        <v>8</v>
      </c>
      <c r="B6" s="565" t="s">
        <v>9</v>
      </c>
      <c r="C6" s="563" t="s">
        <v>10</v>
      </c>
      <c r="D6" s="566" t="s">
        <v>11</v>
      </c>
      <c r="E6" s="583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4"/>
      <c r="B7" s="564"/>
      <c r="C7" s="564"/>
      <c r="D7" s="564"/>
      <c r="E7" s="564"/>
      <c r="F7" s="56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70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2"/>
    </row>
    <row r="40" spans="1:17" ht="12.75">
      <c r="A40" s="64"/>
      <c r="B40" s="161"/>
      <c r="C40" s="557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9"/>
    </row>
    <row r="41" spans="1:17" ht="12.75">
      <c r="A41" s="66"/>
      <c r="B41" s="162"/>
      <c r="C41" s="560"/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2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3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26" ht="26.25">
      <c r="A2" s="4"/>
      <c r="B2" s="73"/>
      <c r="C2" s="584" t="s">
        <v>2</v>
      </c>
      <c r="D2" s="55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5" t="s">
        <v>93</v>
      </c>
      <c r="B3" s="55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26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26" ht="12.75">
      <c r="A6" s="563" t="s">
        <v>8</v>
      </c>
      <c r="B6" s="565" t="s">
        <v>9</v>
      </c>
      <c r="C6" s="563" t="s">
        <v>10</v>
      </c>
      <c r="D6" s="566" t="s">
        <v>11</v>
      </c>
      <c r="E6" s="583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4"/>
      <c r="B7" s="564"/>
      <c r="C7" s="564"/>
      <c r="D7" s="564"/>
      <c r="E7" s="564"/>
      <c r="F7" s="56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70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2"/>
    </row>
    <row r="43" spans="1:17" ht="12.75">
      <c r="A43" s="64"/>
      <c r="B43" s="161"/>
      <c r="C43" s="557"/>
      <c r="D43" s="558"/>
      <c r="E43" s="558"/>
      <c r="F43" s="558"/>
      <c r="G43" s="558"/>
      <c r="H43" s="558"/>
      <c r="I43" s="558"/>
      <c r="J43" s="558"/>
      <c r="K43" s="558"/>
      <c r="L43" s="558"/>
      <c r="M43" s="558"/>
      <c r="N43" s="558"/>
      <c r="O43" s="558"/>
      <c r="P43" s="558"/>
      <c r="Q43" s="559"/>
    </row>
    <row r="44" spans="1:17" ht="12.75">
      <c r="A44" s="66"/>
      <c r="B44" s="162"/>
      <c r="C44" s="560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2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1"/>
  <sheetViews>
    <sheetView tabSelected="1" workbookViewId="0">
      <selection activeCell="S13" sqref="S13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519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26" ht="39" customHeight="1">
      <c r="A1" s="2"/>
      <c r="B1" s="136"/>
      <c r="C1" s="71"/>
      <c r="D1" s="71"/>
      <c r="E1" s="2"/>
      <c r="F1" s="2"/>
      <c r="G1" s="573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26" ht="26.25">
      <c r="A2" s="4"/>
      <c r="B2" s="73"/>
      <c r="C2" s="584" t="s">
        <v>2</v>
      </c>
      <c r="D2" s="558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85" t="s">
        <v>212</v>
      </c>
      <c r="B3" s="558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5">
      <c r="A4" s="586" t="s">
        <v>4</v>
      </c>
      <c r="B4" s="587"/>
      <c r="C4" s="587"/>
      <c r="D4" s="587"/>
      <c r="E4" s="588"/>
      <c r="F4" s="592" t="s">
        <v>5</v>
      </c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4"/>
    </row>
    <row r="5" spans="1:26" ht="13.5">
      <c r="A5" s="589"/>
      <c r="B5" s="590"/>
      <c r="C5" s="590"/>
      <c r="D5" s="590"/>
      <c r="E5" s="591"/>
      <c r="F5" s="592" t="s">
        <v>6</v>
      </c>
      <c r="G5" s="593"/>
      <c r="H5" s="587"/>
      <c r="I5" s="587"/>
      <c r="J5" s="587"/>
      <c r="K5" s="587"/>
      <c r="L5" s="595"/>
      <c r="M5" s="592" t="s">
        <v>7</v>
      </c>
      <c r="N5" s="593"/>
      <c r="O5" s="593"/>
      <c r="P5" s="593"/>
      <c r="Q5" s="594"/>
    </row>
    <row r="6" spans="1:26" ht="12.75">
      <c r="A6" s="602" t="s">
        <v>206</v>
      </c>
      <c r="B6" s="604" t="s">
        <v>9</v>
      </c>
      <c r="C6" s="602" t="s">
        <v>10</v>
      </c>
      <c r="D6" s="605" t="s">
        <v>11</v>
      </c>
      <c r="E6" s="606" t="s">
        <v>205</v>
      </c>
      <c r="F6" s="607" t="s">
        <v>13</v>
      </c>
      <c r="G6" s="456" t="s">
        <v>14</v>
      </c>
      <c r="H6" s="504" t="s">
        <v>15</v>
      </c>
      <c r="I6" s="505" t="s">
        <v>16</v>
      </c>
      <c r="J6" s="505" t="s">
        <v>17</v>
      </c>
      <c r="K6" s="505" t="s">
        <v>18</v>
      </c>
      <c r="L6" s="506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2.75">
      <c r="A7" s="603"/>
      <c r="B7" s="603"/>
      <c r="C7" s="603"/>
      <c r="D7" s="603"/>
      <c r="E7" s="603"/>
      <c r="F7" s="608"/>
      <c r="G7" s="458">
        <f>SUM(G8:G36)</f>
        <v>19.2</v>
      </c>
      <c r="H7" s="513">
        <f>SUM(H8:H36)</f>
        <v>4.8</v>
      </c>
      <c r="I7" s="514">
        <f>SUM(I8:I36)</f>
        <v>4.9000000000000004</v>
      </c>
      <c r="J7" s="514">
        <f>SUM(J8:J36)</f>
        <v>5</v>
      </c>
      <c r="K7" s="514">
        <f>SUM(K8:K36)</f>
        <v>4.8</v>
      </c>
      <c r="L7" s="515">
        <f>SUM(L8:L336)</f>
        <v>4.6999999999999993</v>
      </c>
      <c r="M7" s="458">
        <f>SUM(M8:M36)</f>
        <v>0</v>
      </c>
      <c r="N7" s="458">
        <f>SUM(N8:N36)</f>
        <v>0</v>
      </c>
      <c r="O7" s="458">
        <f>SUM(O8:O36)</f>
        <v>0</v>
      </c>
      <c r="P7" s="458">
        <f>SUM(P8:P36)</f>
        <v>0</v>
      </c>
      <c r="Q7" s="459">
        <f>SUM(Q8:Q36)</f>
        <v>0</v>
      </c>
    </row>
    <row r="8" spans="1:26" ht="14.1" customHeight="1">
      <c r="A8" s="460" t="s">
        <v>20</v>
      </c>
      <c r="B8" s="461" t="s">
        <v>208</v>
      </c>
      <c r="C8" s="472" t="s">
        <v>211</v>
      </c>
      <c r="D8" s="462"/>
      <c r="E8" s="463"/>
      <c r="F8" s="464"/>
      <c r="G8" s="507"/>
      <c r="H8" s="524"/>
      <c r="I8" s="509"/>
      <c r="J8" s="543"/>
      <c r="K8" s="509"/>
      <c r="L8" s="538"/>
      <c r="M8" s="545"/>
      <c r="N8" s="545"/>
      <c r="O8" s="546"/>
      <c r="P8" s="546"/>
      <c r="Q8" s="547"/>
    </row>
    <row r="9" spans="1:26" ht="14.1" customHeight="1">
      <c r="A9" s="463"/>
      <c r="B9" s="468"/>
      <c r="C9" s="490" t="s">
        <v>213</v>
      </c>
      <c r="D9" s="462" t="s">
        <v>214</v>
      </c>
      <c r="E9" s="463" t="s">
        <v>1</v>
      </c>
      <c r="F9" s="469">
        <v>1</v>
      </c>
      <c r="G9" s="507">
        <f t="shared" ref="G9:G19" si="0">SUM(H9:L9)</f>
        <v>6.8</v>
      </c>
      <c r="H9" s="524">
        <v>4.8</v>
      </c>
      <c r="I9" s="509">
        <v>2</v>
      </c>
      <c r="J9" s="543"/>
      <c r="K9" s="509"/>
      <c r="L9" s="538"/>
      <c r="M9" s="548"/>
      <c r="N9" s="548"/>
      <c r="O9" s="549"/>
      <c r="P9" s="549"/>
      <c r="Q9" s="550"/>
    </row>
    <row r="10" spans="1:26" ht="14.1" customHeight="1">
      <c r="A10" s="470"/>
      <c r="B10" s="461"/>
      <c r="C10" s="490" t="s">
        <v>215</v>
      </c>
      <c r="D10" s="462" t="s">
        <v>214</v>
      </c>
      <c r="E10" s="463" t="s">
        <v>207</v>
      </c>
      <c r="F10" s="469">
        <v>1</v>
      </c>
      <c r="G10" s="507">
        <f t="shared" si="0"/>
        <v>2.9</v>
      </c>
      <c r="H10" s="524"/>
      <c r="I10" s="509">
        <v>2.9</v>
      </c>
      <c r="J10" s="543"/>
      <c r="K10" s="509"/>
      <c r="L10" s="538"/>
      <c r="M10" s="548"/>
      <c r="N10" s="548"/>
      <c r="O10" s="549"/>
      <c r="P10" s="549"/>
      <c r="Q10" s="550"/>
      <c r="R10" s="337"/>
      <c r="S10" s="337"/>
      <c r="T10" s="337"/>
      <c r="U10" s="337"/>
      <c r="V10" s="337"/>
      <c r="W10" s="337"/>
      <c r="X10" s="337"/>
      <c r="Y10" s="337"/>
      <c r="Z10" s="337"/>
    </row>
    <row r="11" spans="1:26" ht="14.1" customHeight="1">
      <c r="A11" s="471"/>
      <c r="B11" s="461"/>
      <c r="C11" s="472" t="s">
        <v>219</v>
      </c>
      <c r="D11" s="462"/>
      <c r="E11" s="463"/>
      <c r="F11" s="469"/>
      <c r="G11" s="507"/>
      <c r="H11" s="524"/>
      <c r="I11" s="509"/>
      <c r="J11" s="543"/>
      <c r="K11" s="509"/>
      <c r="L11" s="538"/>
      <c r="M11" s="551"/>
      <c r="N11" s="551"/>
      <c r="O11" s="546"/>
      <c r="P11" s="546"/>
      <c r="Q11" s="547"/>
    </row>
    <row r="12" spans="1:26" s="518" customFormat="1" ht="14.1" customHeight="1">
      <c r="A12" s="471"/>
      <c r="B12" s="461"/>
      <c r="C12" s="490" t="s">
        <v>220</v>
      </c>
      <c r="D12" s="462"/>
      <c r="E12" s="463" t="s">
        <v>207</v>
      </c>
      <c r="F12" s="464">
        <v>1</v>
      </c>
      <c r="G12" s="507">
        <f t="shared" si="0"/>
        <v>1.5</v>
      </c>
      <c r="H12" s="524"/>
      <c r="I12" s="509"/>
      <c r="J12" s="543"/>
      <c r="K12" s="509">
        <v>1.5</v>
      </c>
      <c r="L12" s="538"/>
      <c r="M12" s="551"/>
      <c r="N12" s="551"/>
      <c r="O12" s="546"/>
      <c r="P12" s="546"/>
      <c r="Q12" s="547"/>
    </row>
    <row r="13" spans="1:26" s="537" customFormat="1" ht="14.1" customHeight="1">
      <c r="A13" s="471"/>
      <c r="B13" s="461"/>
      <c r="C13" s="534" t="s">
        <v>222</v>
      </c>
      <c r="D13" s="462"/>
      <c r="E13" s="463"/>
      <c r="F13" s="464"/>
      <c r="G13" s="507"/>
      <c r="H13" s="524"/>
      <c r="I13" s="509"/>
      <c r="J13" s="543"/>
      <c r="K13" s="509"/>
      <c r="L13" s="538"/>
      <c r="M13" s="551"/>
      <c r="N13" s="551"/>
      <c r="O13" s="546"/>
      <c r="P13" s="546"/>
      <c r="Q13" s="547"/>
    </row>
    <row r="14" spans="1:26" s="537" customFormat="1" ht="14.1" customHeight="1">
      <c r="A14" s="471"/>
      <c r="B14" s="461"/>
      <c r="C14" s="490" t="s">
        <v>223</v>
      </c>
      <c r="D14" s="462" t="s">
        <v>224</v>
      </c>
      <c r="E14" s="463" t="s">
        <v>225</v>
      </c>
      <c r="F14" s="464">
        <v>1</v>
      </c>
      <c r="G14" s="507">
        <f t="shared" si="0"/>
        <v>0.8</v>
      </c>
      <c r="H14" s="524"/>
      <c r="I14" s="509"/>
      <c r="J14" s="543"/>
      <c r="K14" s="509">
        <v>0.8</v>
      </c>
      <c r="L14" s="538"/>
      <c r="M14" s="551"/>
      <c r="N14" s="551"/>
      <c r="O14" s="546"/>
      <c r="P14" s="546"/>
      <c r="Q14" s="547"/>
    </row>
    <row r="15" spans="1:26" s="518" customFormat="1" ht="13.5" customHeight="1">
      <c r="A15" s="471"/>
      <c r="B15" s="461"/>
      <c r="C15" s="534" t="s">
        <v>226</v>
      </c>
      <c r="D15" s="462"/>
      <c r="E15" s="463"/>
      <c r="F15" s="464"/>
      <c r="G15" s="507">
        <f t="shared" si="0"/>
        <v>0</v>
      </c>
      <c r="H15" s="524"/>
      <c r="I15" s="509"/>
      <c r="J15" s="543"/>
      <c r="K15" s="509"/>
      <c r="L15" s="538"/>
      <c r="M15" s="551"/>
      <c r="N15" s="551"/>
      <c r="O15" s="546"/>
      <c r="P15" s="546"/>
      <c r="Q15" s="547"/>
    </row>
    <row r="16" spans="1:26" s="533" customFormat="1" ht="14.1" customHeight="1">
      <c r="A16" s="471"/>
      <c r="B16" s="461"/>
      <c r="C16" s="490" t="s">
        <v>223</v>
      </c>
      <c r="D16" s="462" t="s">
        <v>214</v>
      </c>
      <c r="E16" s="463" t="s">
        <v>207</v>
      </c>
      <c r="F16" s="464">
        <v>1</v>
      </c>
      <c r="G16" s="507">
        <f t="shared" si="0"/>
        <v>2.2999999999999998</v>
      </c>
      <c r="H16" s="524"/>
      <c r="I16" s="509"/>
      <c r="J16" s="543"/>
      <c r="K16" s="509"/>
      <c r="L16" s="538">
        <v>2.2999999999999998</v>
      </c>
      <c r="M16" s="551"/>
      <c r="N16" s="551"/>
      <c r="O16" s="546"/>
      <c r="P16" s="546"/>
      <c r="Q16" s="547"/>
    </row>
    <row r="17" spans="1:17" s="533" customFormat="1" ht="14.1" customHeight="1">
      <c r="A17" s="471"/>
      <c r="B17" s="461"/>
      <c r="C17" s="534" t="s">
        <v>227</v>
      </c>
      <c r="D17" s="462"/>
      <c r="E17" s="463"/>
      <c r="F17" s="464"/>
      <c r="G17" s="507"/>
      <c r="H17" s="524"/>
      <c r="I17" s="509"/>
      <c r="J17" s="543"/>
      <c r="K17" s="509"/>
      <c r="L17" s="538"/>
      <c r="M17" s="551"/>
      <c r="N17" s="551"/>
      <c r="O17" s="546"/>
      <c r="P17" s="546"/>
      <c r="Q17" s="547"/>
    </row>
    <row r="18" spans="1:17" s="535" customFormat="1" ht="14.1" customHeight="1">
      <c r="A18" s="471"/>
      <c r="B18" s="461"/>
      <c r="C18" s="490" t="s">
        <v>213</v>
      </c>
      <c r="D18" s="462" t="s">
        <v>228</v>
      </c>
      <c r="E18" s="463" t="s">
        <v>207</v>
      </c>
      <c r="F18" s="464">
        <v>0.9</v>
      </c>
      <c r="G18" s="507">
        <f t="shared" si="0"/>
        <v>2.4</v>
      </c>
      <c r="H18" s="524"/>
      <c r="I18" s="509"/>
      <c r="J18" s="543"/>
      <c r="K18" s="509"/>
      <c r="L18" s="538">
        <v>2.4</v>
      </c>
      <c r="M18" s="551"/>
      <c r="N18" s="551"/>
      <c r="O18" s="546"/>
      <c r="P18" s="546"/>
      <c r="Q18" s="547"/>
    </row>
    <row r="19" spans="1:17" s="535" customFormat="1" ht="14.1" customHeight="1">
      <c r="A19" s="471"/>
      <c r="B19" s="461"/>
      <c r="C19" s="490"/>
      <c r="D19" s="462"/>
      <c r="E19" s="463"/>
      <c r="F19" s="464"/>
      <c r="G19" s="507"/>
      <c r="H19" s="524"/>
      <c r="I19" s="509"/>
      <c r="J19" s="543"/>
      <c r="K19" s="509"/>
      <c r="L19" s="538"/>
      <c r="M19" s="551"/>
      <c r="N19" s="551"/>
      <c r="O19" s="546"/>
      <c r="P19" s="546"/>
      <c r="Q19" s="547"/>
    </row>
    <row r="20" spans="1:17" ht="14.1" customHeight="1">
      <c r="A20" s="471"/>
      <c r="B20" s="461"/>
      <c r="C20" s="472"/>
      <c r="D20" s="462"/>
      <c r="E20" s="463"/>
      <c r="F20" s="469"/>
      <c r="G20" s="507"/>
      <c r="H20" s="524"/>
      <c r="I20" s="509"/>
      <c r="J20" s="543"/>
      <c r="K20" s="509"/>
      <c r="L20" s="538"/>
      <c r="M20" s="551"/>
      <c r="N20" s="551"/>
      <c r="O20" s="546"/>
      <c r="P20" s="546"/>
      <c r="Q20" s="547"/>
    </row>
    <row r="21" spans="1:17" ht="14.1" customHeight="1">
      <c r="A21" s="471"/>
      <c r="B21" s="461" t="s">
        <v>216</v>
      </c>
      <c r="C21" s="534" t="s">
        <v>217</v>
      </c>
      <c r="D21" s="462"/>
      <c r="E21" s="463"/>
      <c r="F21" s="464"/>
      <c r="G21" s="507"/>
      <c r="H21" s="524"/>
      <c r="I21" s="509"/>
      <c r="J21" s="543"/>
      <c r="K21" s="509"/>
      <c r="L21" s="538"/>
      <c r="M21" s="551"/>
      <c r="N21" s="551"/>
      <c r="O21" s="546"/>
      <c r="P21" s="546"/>
      <c r="Q21" s="547"/>
    </row>
    <row r="22" spans="1:17" s="455" customFormat="1" ht="14.1" customHeight="1">
      <c r="A22" s="471"/>
      <c r="B22" s="461"/>
      <c r="C22" s="490" t="s">
        <v>218</v>
      </c>
      <c r="D22" s="462"/>
      <c r="E22" s="463" t="s">
        <v>221</v>
      </c>
      <c r="F22" s="464">
        <v>1</v>
      </c>
      <c r="G22" s="507">
        <f t="shared" ref="G22" si="1">SUM(H22:L22)</f>
        <v>2.5</v>
      </c>
      <c r="H22" s="524"/>
      <c r="I22" s="509"/>
      <c r="J22" s="543"/>
      <c r="K22" s="509">
        <v>2.5</v>
      </c>
      <c r="L22" s="538"/>
      <c r="M22" s="551"/>
      <c r="N22" s="551"/>
      <c r="O22" s="546"/>
      <c r="P22" s="546"/>
      <c r="Q22" s="547"/>
    </row>
    <row r="23" spans="1:17" s="455" customFormat="1" ht="14.1" customHeight="1">
      <c r="A23" s="471"/>
      <c r="B23" s="461"/>
      <c r="C23" s="490"/>
      <c r="D23" s="462"/>
      <c r="E23" s="463"/>
      <c r="F23" s="464"/>
      <c r="G23" s="507"/>
      <c r="H23" s="524"/>
      <c r="I23" s="509"/>
      <c r="J23" s="543"/>
      <c r="K23" s="509"/>
      <c r="L23" s="538"/>
      <c r="M23" s="551"/>
      <c r="N23" s="551"/>
      <c r="O23" s="546"/>
      <c r="P23" s="546"/>
      <c r="Q23" s="547"/>
    </row>
    <row r="24" spans="1:17" ht="14.1" customHeight="1">
      <c r="A24" s="471"/>
      <c r="B24" s="461"/>
      <c r="C24" s="534"/>
      <c r="D24" s="462"/>
      <c r="E24" s="463"/>
      <c r="F24" s="464"/>
      <c r="G24" s="507"/>
      <c r="H24" s="524"/>
      <c r="I24" s="509"/>
      <c r="J24" s="543"/>
      <c r="K24" s="509"/>
      <c r="L24" s="538"/>
      <c r="M24" s="551"/>
      <c r="N24" s="552"/>
      <c r="O24" s="553"/>
      <c r="P24" s="553"/>
      <c r="Q24" s="554"/>
    </row>
    <row r="25" spans="1:17" ht="14.1" customHeight="1">
      <c r="A25" s="471"/>
      <c r="B25" s="461"/>
      <c r="C25" s="472"/>
      <c r="D25" s="462"/>
      <c r="E25" s="463"/>
      <c r="F25" s="469"/>
      <c r="G25" s="507"/>
      <c r="H25" s="524"/>
      <c r="I25" s="509"/>
      <c r="J25" s="543"/>
      <c r="K25" s="509"/>
      <c r="L25" s="538"/>
      <c r="M25" s="551"/>
      <c r="N25" s="551"/>
      <c r="O25" s="546"/>
      <c r="P25" s="546"/>
      <c r="Q25" s="547"/>
    </row>
    <row r="26" spans="1:17" ht="14.1" customHeight="1">
      <c r="A26" s="471"/>
      <c r="B26" s="461"/>
      <c r="C26" s="490"/>
      <c r="D26" s="462"/>
      <c r="E26" s="463"/>
      <c r="F26" s="469"/>
      <c r="G26" s="507">
        <f t="shared" ref="G26:G28" si="2">SUM(H26:L26)</f>
        <v>0</v>
      </c>
      <c r="H26" s="524"/>
      <c r="I26" s="509"/>
      <c r="J26" s="543"/>
      <c r="K26" s="509"/>
      <c r="L26" s="538"/>
      <c r="M26" s="551"/>
      <c r="N26" s="551"/>
      <c r="O26" s="546"/>
      <c r="P26" s="546"/>
      <c r="Q26" s="547"/>
    </row>
    <row r="27" spans="1:17" ht="14.1" customHeight="1">
      <c r="A27" s="473"/>
      <c r="B27" s="474"/>
      <c r="C27" s="490"/>
      <c r="D27" s="462"/>
      <c r="E27" s="463"/>
      <c r="F27" s="469"/>
      <c r="G27" s="507">
        <f t="shared" si="2"/>
        <v>0</v>
      </c>
      <c r="H27" s="525"/>
      <c r="I27" s="510"/>
      <c r="J27" s="543"/>
      <c r="K27" s="510"/>
      <c r="L27" s="539"/>
      <c r="M27" s="552"/>
      <c r="N27" s="552"/>
      <c r="O27" s="553"/>
      <c r="P27" s="553"/>
      <c r="Q27" s="554"/>
    </row>
    <row r="28" spans="1:17" ht="14.1" customHeight="1">
      <c r="A28" s="473"/>
      <c r="B28" s="475"/>
      <c r="C28" s="490"/>
      <c r="D28" s="476"/>
      <c r="E28" s="463"/>
      <c r="F28" s="469"/>
      <c r="G28" s="507">
        <f t="shared" si="2"/>
        <v>0</v>
      </c>
      <c r="H28" s="525"/>
      <c r="I28" s="510"/>
      <c r="J28" s="543"/>
      <c r="K28" s="510"/>
      <c r="L28" s="539"/>
      <c r="M28" s="552"/>
      <c r="N28" s="552"/>
      <c r="O28" s="553"/>
      <c r="P28" s="553"/>
      <c r="Q28" s="554"/>
    </row>
    <row r="29" spans="1:17" s="533" customFormat="1" ht="14.1" customHeight="1">
      <c r="A29" s="477" t="s">
        <v>26</v>
      </c>
      <c r="B29" s="461"/>
      <c r="C29" s="479"/>
      <c r="D29" s="480"/>
      <c r="E29" s="481"/>
      <c r="F29" s="469"/>
      <c r="G29" s="507">
        <f t="shared" ref="G29:G30" si="3">SUM(H29:L29)</f>
        <v>0</v>
      </c>
      <c r="H29" s="526"/>
      <c r="I29" s="511"/>
      <c r="J29" s="523"/>
      <c r="K29" s="511"/>
      <c r="L29" s="540"/>
      <c r="M29" s="551"/>
      <c r="N29" s="551"/>
      <c r="O29" s="546"/>
      <c r="P29" s="546"/>
      <c r="Q29" s="547"/>
    </row>
    <row r="30" spans="1:17" s="521" customFormat="1" ht="14.1" customHeight="1">
      <c r="A30" s="482"/>
      <c r="B30" s="483"/>
      <c r="C30" s="484"/>
      <c r="D30" s="485"/>
      <c r="E30" s="516"/>
      <c r="F30" s="517"/>
      <c r="G30" s="507">
        <f t="shared" si="3"/>
        <v>0</v>
      </c>
      <c r="H30" s="527"/>
      <c r="I30" s="512"/>
      <c r="J30" s="544"/>
      <c r="K30" s="512"/>
      <c r="L30" s="541"/>
      <c r="M30" s="555"/>
      <c r="N30" s="555"/>
      <c r="O30" s="555"/>
      <c r="P30" s="555"/>
      <c r="Q30" s="556"/>
    </row>
    <row r="31" spans="1:17" s="521" customFormat="1" ht="14.1" customHeight="1">
      <c r="A31" s="489"/>
      <c r="B31" s="478" t="s">
        <v>30</v>
      </c>
      <c r="C31" s="490" t="s">
        <v>210</v>
      </c>
      <c r="D31" s="532" t="s">
        <v>209</v>
      </c>
      <c r="E31" s="491"/>
      <c r="F31" s="492"/>
      <c r="G31" s="493"/>
      <c r="H31" s="508"/>
      <c r="I31" s="503"/>
      <c r="J31" s="503">
        <v>5</v>
      </c>
      <c r="K31" s="503"/>
      <c r="L31" s="542"/>
      <c r="M31" s="528"/>
      <c r="N31" s="529"/>
      <c r="O31" s="529"/>
      <c r="P31" s="529"/>
      <c r="Q31" s="530"/>
    </row>
    <row r="32" spans="1:17" s="522" customFormat="1" ht="14.1" customHeight="1">
      <c r="A32" s="494" t="s">
        <v>29</v>
      </c>
      <c r="B32" s="478" t="s">
        <v>31</v>
      </c>
      <c r="C32" s="490"/>
      <c r="D32" s="490"/>
      <c r="E32" s="491"/>
      <c r="F32" s="492"/>
      <c r="G32" s="495"/>
      <c r="H32" s="465"/>
      <c r="I32" s="503"/>
      <c r="J32" s="503"/>
      <c r="K32" s="503"/>
      <c r="L32" s="467"/>
      <c r="M32" s="529"/>
      <c r="N32" s="529"/>
      <c r="O32" s="529"/>
      <c r="P32" s="531"/>
      <c r="Q32" s="530"/>
    </row>
    <row r="33" spans="1:17" s="522" customFormat="1" ht="14.1" customHeight="1">
      <c r="A33" s="496"/>
      <c r="B33" s="483"/>
      <c r="C33" s="497"/>
      <c r="D33" s="497"/>
      <c r="E33" s="498"/>
      <c r="F33" s="499"/>
      <c r="G33" s="500"/>
      <c r="H33" s="486"/>
      <c r="I33" s="487"/>
      <c r="J33" s="487"/>
      <c r="K33" s="487"/>
      <c r="L33" s="488"/>
      <c r="M33" s="465"/>
      <c r="N33" s="466"/>
      <c r="O33" s="466"/>
      <c r="P33" s="466"/>
      <c r="Q33" s="488"/>
    </row>
    <row r="34" spans="1:17" s="522" customFormat="1" ht="14.1" customHeight="1">
      <c r="A34" s="494"/>
      <c r="B34" s="501"/>
      <c r="C34" s="596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95"/>
    </row>
    <row r="35" spans="1:17" s="520" customFormat="1" ht="14.1" customHeight="1">
      <c r="A35" s="494" t="s">
        <v>32</v>
      </c>
      <c r="B35" s="501"/>
      <c r="C35" s="597"/>
      <c r="D35" s="598"/>
      <c r="E35" s="598"/>
      <c r="F35" s="598"/>
      <c r="G35" s="598"/>
      <c r="H35" s="598"/>
      <c r="I35" s="598"/>
      <c r="J35" s="598"/>
      <c r="K35" s="598"/>
      <c r="L35" s="598"/>
      <c r="M35" s="598"/>
      <c r="N35" s="598"/>
      <c r="O35" s="598"/>
      <c r="P35" s="598"/>
      <c r="Q35" s="599"/>
    </row>
    <row r="36" spans="1:17" s="533" customFormat="1" ht="14.1" customHeight="1">
      <c r="A36" s="496"/>
      <c r="B36" s="502"/>
      <c r="C36" s="60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601"/>
    </row>
    <row r="37" spans="1:17" s="520" customFormat="1" ht="14.1" customHeight="1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  <c r="M37" s="454"/>
      <c r="N37" s="454"/>
      <c r="O37" s="454"/>
      <c r="P37" s="454"/>
      <c r="Q37" s="454"/>
    </row>
    <row r="38" spans="1:17" s="522" customFormat="1" ht="14.1" customHeight="1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  <c r="M38" s="454"/>
      <c r="N38" s="454"/>
      <c r="O38" s="454"/>
      <c r="P38" s="454"/>
      <c r="Q38" s="454"/>
    </row>
    <row r="39" spans="1:17" s="535" customFormat="1" ht="14.1" customHeight="1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  <c r="M39" s="454"/>
      <c r="N39" s="454"/>
      <c r="O39" s="454"/>
      <c r="P39" s="454"/>
      <c r="Q39" s="454"/>
    </row>
    <row r="40" spans="1:17" s="535" customFormat="1" ht="14.1" customHeight="1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  <c r="M40" s="454"/>
      <c r="N40" s="454"/>
      <c r="O40" s="454"/>
      <c r="P40" s="454"/>
      <c r="Q40" s="454"/>
    </row>
    <row r="41" spans="1:17" ht="14.1" customHeight="1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17" s="521" customFormat="1" ht="14.1" customHeight="1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  <c r="M42" s="454"/>
      <c r="N42" s="454"/>
      <c r="O42" s="454"/>
      <c r="P42" s="454"/>
      <c r="Q42" s="454"/>
    </row>
    <row r="43" spans="1:17" s="535" customFormat="1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  <c r="M43" s="454"/>
      <c r="N43" s="454"/>
      <c r="O43" s="454"/>
      <c r="P43" s="454"/>
      <c r="Q43" s="454"/>
    </row>
    <row r="44" spans="1:17" s="536" customFormat="1" ht="14.1" customHeight="1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  <c r="M44" s="454"/>
      <c r="N44" s="454"/>
      <c r="O44" s="454"/>
      <c r="P44" s="454"/>
      <c r="Q44" s="454"/>
    </row>
    <row r="45" spans="1:17" ht="14.1" customHeight="1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17" ht="14.1" customHeight="1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26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26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26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26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26" ht="16.5" customHeight="1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26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26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2.75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2.75"/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</sheetData>
  <mergeCells count="16">
    <mergeCell ref="C34:Q34"/>
    <mergeCell ref="C35:Q35"/>
    <mergeCell ref="C36:Q36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13" t="s">
        <v>0</v>
      </c>
      <c r="H1" s="558"/>
      <c r="I1" s="558"/>
      <c r="J1" s="558"/>
      <c r="K1" s="558"/>
      <c r="L1" s="558"/>
      <c r="M1" s="558"/>
      <c r="N1" s="558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14" t="s">
        <v>2</v>
      </c>
      <c r="D2" s="558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5" t="s">
        <v>106</v>
      </c>
      <c r="B3" s="558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6" t="s">
        <v>4</v>
      </c>
      <c r="B4" s="571"/>
      <c r="C4" s="571"/>
      <c r="D4" s="571"/>
      <c r="E4" s="577"/>
      <c r="F4" s="617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8"/>
      <c r="B5" s="561"/>
      <c r="C5" s="561"/>
      <c r="D5" s="561"/>
      <c r="E5" s="579"/>
      <c r="F5" s="617" t="s">
        <v>6</v>
      </c>
      <c r="G5" s="581"/>
      <c r="H5" s="581"/>
      <c r="I5" s="581"/>
      <c r="J5" s="581"/>
      <c r="K5" s="581"/>
      <c r="L5" s="582"/>
      <c r="M5" s="617" t="s">
        <v>7</v>
      </c>
      <c r="N5" s="581"/>
      <c r="O5" s="581"/>
      <c r="P5" s="581"/>
      <c r="Q5" s="582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3" t="s">
        <v>8</v>
      </c>
      <c r="B6" s="565" t="s">
        <v>9</v>
      </c>
      <c r="C6" s="611" t="s">
        <v>10</v>
      </c>
      <c r="D6" s="566" t="s">
        <v>11</v>
      </c>
      <c r="E6" s="566" t="s">
        <v>12</v>
      </c>
      <c r="F6" s="568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4"/>
      <c r="B7" s="564"/>
      <c r="C7" s="564"/>
      <c r="D7" s="564"/>
      <c r="E7" s="564"/>
      <c r="F7" s="569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12"/>
      <c r="D34" s="571"/>
      <c r="E34" s="571"/>
      <c r="F34" s="571"/>
      <c r="G34" s="571"/>
      <c r="H34" s="571"/>
      <c r="I34" s="571"/>
      <c r="J34" s="571"/>
      <c r="K34" s="571"/>
      <c r="L34" s="571"/>
      <c r="M34" s="571"/>
      <c r="N34" s="571"/>
      <c r="O34" s="571"/>
      <c r="P34" s="571"/>
      <c r="Q34" s="572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9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9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10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2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136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70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2"/>
    </row>
    <row r="39" spans="1:17" ht="12.75">
      <c r="A39" s="64"/>
      <c r="B39" s="65"/>
      <c r="C39" s="55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9"/>
    </row>
    <row r="40" spans="1:17" ht="12.75">
      <c r="A40" s="66"/>
      <c r="B40" s="67"/>
      <c r="C40" s="560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155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70"/>
      <c r="D30" s="571"/>
      <c r="E30" s="571"/>
      <c r="F30" s="571"/>
      <c r="G30" s="571"/>
      <c r="H30" s="571"/>
      <c r="I30" s="571"/>
      <c r="J30" s="571"/>
      <c r="K30" s="571"/>
      <c r="L30" s="571"/>
      <c r="M30" s="571"/>
      <c r="N30" s="571"/>
      <c r="O30" s="571"/>
      <c r="P30" s="571"/>
      <c r="Q30" s="572"/>
    </row>
    <row r="31" spans="1:17" ht="12.75">
      <c r="A31" s="64"/>
      <c r="B31" s="65"/>
      <c r="C31" s="557"/>
      <c r="D31" s="558"/>
      <c r="E31" s="558"/>
      <c r="F31" s="558"/>
      <c r="G31" s="558"/>
      <c r="H31" s="558"/>
      <c r="I31" s="558"/>
      <c r="J31" s="558"/>
      <c r="K31" s="558"/>
      <c r="L31" s="558"/>
      <c r="M31" s="558"/>
      <c r="N31" s="558"/>
      <c r="O31" s="558"/>
      <c r="P31" s="558"/>
      <c r="Q31" s="559"/>
    </row>
    <row r="32" spans="1:17" ht="12.75">
      <c r="A32" s="66"/>
      <c r="B32" s="67"/>
      <c r="C32" s="560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2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163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70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2"/>
    </row>
    <row r="36" spans="1:17" ht="12.75">
      <c r="A36" s="64"/>
      <c r="B36" s="65"/>
      <c r="C36" s="557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9"/>
    </row>
    <row r="37" spans="1:17" ht="12.75">
      <c r="A37" s="66"/>
      <c r="B37" s="67"/>
      <c r="C37" s="560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8" t="s">
        <v>0</v>
      </c>
      <c r="H1" s="558"/>
      <c r="I1" s="558"/>
      <c r="J1" s="558"/>
      <c r="K1" s="558"/>
      <c r="L1" s="558"/>
      <c r="M1" s="558"/>
      <c r="N1" s="558"/>
      <c r="O1" s="2"/>
      <c r="P1" s="2"/>
      <c r="Q1" s="3" t="s">
        <v>1</v>
      </c>
    </row>
    <row r="2" spans="1:18" ht="26.25">
      <c r="A2" s="4"/>
      <c r="B2" s="5"/>
      <c r="C2" s="619" t="s">
        <v>2</v>
      </c>
      <c r="D2" s="55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20" t="s">
        <v>177</v>
      </c>
      <c r="B3" s="55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1"/>
      <c r="C4" s="571"/>
      <c r="D4" s="571"/>
      <c r="E4" s="577"/>
      <c r="F4" s="580" t="s">
        <v>5</v>
      </c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1:18" ht="12.75">
      <c r="A5" s="578"/>
      <c r="B5" s="561"/>
      <c r="C5" s="561"/>
      <c r="D5" s="561"/>
      <c r="E5" s="579"/>
      <c r="F5" s="580" t="s">
        <v>6</v>
      </c>
      <c r="G5" s="581"/>
      <c r="H5" s="581"/>
      <c r="I5" s="581"/>
      <c r="J5" s="581"/>
      <c r="K5" s="581"/>
      <c r="L5" s="582"/>
      <c r="M5" s="580" t="s">
        <v>7</v>
      </c>
      <c r="N5" s="581"/>
      <c r="O5" s="581"/>
      <c r="P5" s="581"/>
      <c r="Q5" s="582"/>
    </row>
    <row r="6" spans="1:18" ht="12.75">
      <c r="A6" s="563" t="s">
        <v>8</v>
      </c>
      <c r="B6" s="565" t="s">
        <v>9</v>
      </c>
      <c r="C6" s="563" t="s">
        <v>10</v>
      </c>
      <c r="D6" s="566" t="s">
        <v>11</v>
      </c>
      <c r="E6" s="567" t="s">
        <v>12</v>
      </c>
      <c r="F6" s="56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4"/>
      <c r="B7" s="564"/>
      <c r="C7" s="564"/>
      <c r="D7" s="564"/>
      <c r="E7" s="564"/>
      <c r="F7" s="56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70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2"/>
    </row>
    <row r="39" spans="1:17" ht="12.75">
      <c r="A39" s="64"/>
      <c r="B39" s="65"/>
      <c r="C39" s="55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9"/>
    </row>
    <row r="40" spans="1:17" ht="12.75">
      <c r="A40" s="66"/>
      <c r="B40" s="67"/>
      <c r="C40" s="560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2022-02-11T08:26:30Z</dcterms:modified>
</cp:coreProperties>
</file>