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다원\Desktop\"/>
    </mc:Choice>
  </mc:AlternateContent>
  <bookViews>
    <workbookView xWindow="0" yWindow="0" windowWidth="28800" windowHeight="12285"/>
  </bookViews>
  <sheets>
    <sheet name="주간업무" sheetId="10" r:id="rId1"/>
  </sheets>
  <definedNames>
    <definedName name="_xlnm._FilterDatabase" localSheetId="0" hidden="1">주간업무!$A$7:$Z$7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10" l="1"/>
  <c r="G27" i="10" l="1"/>
  <c r="G18" i="10"/>
  <c r="G20" i="10"/>
  <c r="G28" i="10"/>
  <c r="G26" i="10"/>
  <c r="G19" i="10"/>
  <c r="G16" i="10"/>
  <c r="G17" i="10"/>
  <c r="G25" i="10"/>
  <c r="G24" i="10"/>
  <c r="G23" i="10"/>
  <c r="G22" i="10"/>
  <c r="G15" i="10"/>
  <c r="G9" i="10" l="1"/>
  <c r="G14" i="10"/>
  <c r="G13" i="10"/>
  <c r="G12" i="10"/>
  <c r="G11" i="10"/>
  <c r="G10" i="10"/>
  <c r="G29" i="10" l="1"/>
  <c r="H2" i="10" l="1"/>
  <c r="G30" i="10"/>
  <c r="G8" i="10" l="1"/>
  <c r="M7" i="10" l="1"/>
  <c r="G7" i="10" l="1"/>
  <c r="Q7" i="10"/>
  <c r="P7" i="10"/>
  <c r="O7" i="10"/>
  <c r="N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<sst xmlns="http://schemas.openxmlformats.org/spreadsheetml/2006/main" count="79" uniqueCount="57">
  <si>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</si>
  <si>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</si>
  <si>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</si>
  <si>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</si>
  <si>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</si>
  <si>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</si>
  <si>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</si>
  <si>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</si>
  <si>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</si>
  <si>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</si>
  <si>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</si>
  <si>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</si>
  <si>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</si>
  <si>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</si>
  <si>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</si>
  <si>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</si>
  <si>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</si>
  <si>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</si>
  <si>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</si>
  <si>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</si>
  <si>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</si>
  <si>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</si>
  <si>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일일보고</t>
    <phoneticPr fontId="3" type="noConversion"/>
  </si>
  <si>
    <t>상</t>
    <phoneticPr fontId="3" type="noConversion"/>
  </si>
  <si>
    <t>모바일 상담 실적 보고</t>
    <phoneticPr fontId="3" type="noConversion"/>
  </si>
  <si>
    <t>운영업무</t>
    <phoneticPr fontId="3" type="noConversion"/>
  </si>
  <si>
    <t>기타</t>
    <phoneticPr fontId="3" type="noConversion"/>
  </si>
  <si>
    <t>주간보고서 관련</t>
    <phoneticPr fontId="3" type="noConversion"/>
  </si>
  <si>
    <t>휴가 / 공휴일</t>
    <phoneticPr fontId="3" type="noConversion"/>
  </si>
  <si>
    <t>월전환_Giga인터넷+B tv 신규가입 이벤트</t>
    <phoneticPr fontId="3" type="noConversion"/>
  </si>
  <si>
    <t>월전환_바로가입 이벤트</t>
    <phoneticPr fontId="3" type="noConversion"/>
  </si>
  <si>
    <t>월전환_바로가입 친구추천 이벤트</t>
    <phoneticPr fontId="3" type="noConversion"/>
  </si>
  <si>
    <t>월전환_카카오톡 랜딩페이지</t>
    <phoneticPr fontId="3" type="noConversion"/>
  </si>
  <si>
    <t>New 핵심요금제 프로모션 이벤트 신규 제작 요청</t>
    <phoneticPr fontId="3" type="noConversion"/>
  </si>
  <si>
    <t>상</t>
    <phoneticPr fontId="3" type="noConversion"/>
  </si>
  <si>
    <r>
      <t xml:space="preserve">기획팀 이다희   /   </t>
    </r>
    <r>
      <rPr>
        <sz val="12"/>
        <color theme="1"/>
        <rFont val="나눔고딕"/>
        <family val="3"/>
        <charset val="129"/>
      </rPr>
      <t>2022. 02. 21 ~ 2022. 02. 25</t>
    </r>
    <phoneticPr fontId="3" type="noConversion"/>
  </si>
  <si>
    <t>인수인계</t>
    <phoneticPr fontId="3" type="noConversion"/>
  </si>
  <si>
    <t>다이렉트샵/케이블샵 운영 업무</t>
    <phoneticPr fontId="3" type="noConversion"/>
  </si>
  <si>
    <t>허도아선임, 오은지전임 인수인계</t>
    <phoneticPr fontId="3" type="noConversion"/>
  </si>
  <si>
    <t>상</t>
    <phoneticPr fontId="3" type="noConversion"/>
  </si>
  <si>
    <t>SKT 유무선 리스트 배너 제작 요청</t>
    <phoneticPr fontId="3" type="noConversion"/>
  </si>
  <si>
    <t>중</t>
    <phoneticPr fontId="3" type="noConversion"/>
  </si>
  <si>
    <t>B tv 케이블 다이렉트 이벤트 수정 요청</t>
    <phoneticPr fontId="3" type="noConversion"/>
  </si>
  <si>
    <t>B tv 케이블 디지털 이벤트 수정 요청</t>
    <phoneticPr fontId="3" type="noConversion"/>
  </si>
  <si>
    <t>B tv 케이블 방송 이벤트 수정 요청</t>
    <phoneticPr fontId="3" type="noConversion"/>
  </si>
  <si>
    <t>인터넷+WiFi 이벤트 수정 요청</t>
    <phoneticPr fontId="3" type="noConversion"/>
  </si>
  <si>
    <t>갤럭시A7 사은품 삭제 요청</t>
    <phoneticPr fontId="3" type="noConversion"/>
  </si>
  <si>
    <t>PlayZ 이벤트 컨텐츠 기간 및 랜딩 URL 수정 요청</t>
    <phoneticPr fontId="3" type="noConversion"/>
  </si>
  <si>
    <t>신학기 프로모션 3차 수정 요청</t>
    <phoneticPr fontId="3" type="noConversion"/>
  </si>
  <si>
    <t>다이렉트샵 이벤트 內 핵심요금제 추가 요청</t>
    <phoneticPr fontId="3" type="noConversion"/>
  </si>
  <si>
    <t>공식 온라인샵 혜택 당일설치 가능 항목 문구 추가 요청</t>
    <phoneticPr fontId="3" type="noConversion"/>
  </si>
  <si>
    <t>갤럭시A8 사은품 추가 요청</t>
    <phoneticPr fontId="3" type="noConversion"/>
  </si>
  <si>
    <t>SKB IPTV 검색외 광고코드 발급 요청 건</t>
    <phoneticPr fontId="3" type="noConversion"/>
  </si>
  <si>
    <t>중</t>
    <phoneticPr fontId="3" type="noConversion"/>
  </si>
  <si>
    <t>케이블샵 상품 페이지 웰컴팩 이미지 수정 요청</t>
    <phoneticPr fontId="3" type="noConversion"/>
  </si>
  <si>
    <t>케이블샵 상품 페이지 요금표 수정 요청</t>
    <phoneticPr fontId="3" type="noConversion"/>
  </si>
  <si>
    <t>B tv 케이블 결합 이벤트 수정 요청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</si>
</sst>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8" xfId="0" applyBorder="1" applyAlignment="1">
      <alignment horizontal="center" vertical="center"/>
    </xf>
    <xf numFmtId="178" fontId="0" fillId="4" borderId="28" xfId="0" applyNumberFormat="1" applyFill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176" fontId="6" fillId="0" borderId="25" xfId="0" applyNumberFormat="1" applyFont="1" applyFill="1" applyBorder="1" applyAlignment="1">
      <alignment horizontal="center" vertical="center"/>
    </xf>
    <xf numFmtId="9" fontId="6" fillId="0" borderId="25" xfId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2" fillId="0" borderId="33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3"/>
  <sheetViews>
    <sheetView showGridLines="0" tabSelected="1" zoomScale="90" zoomScaleNormal="90" workbookViewId="0">
      <pane ySplit="7" topLeftCell="A8" activePane="bottomLeft" state="frozen"/>
      <selection pane="bottomLeft"/>
    </sheetView>
  </sheetViews>
  <sheetFormatPr defaultColWidth="9" defaultRowHeight="16.5"/>
  <cols>
    <col min="1" max="1" width="23.125" style="1" customWidth="1"/>
    <col min="2" max="2" width="27.5" style="1" customWidth="1"/>
    <col min="3" max="3" width="55.875" style="1" bestFit="1" customWidth="1"/>
    <col min="4" max="4" width="37.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40" t="s">
        <v>20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67" t="s">
        <v>15</v>
      </c>
      <c r="D2" s="67"/>
      <c r="E2" s="36"/>
      <c r="G2" s="41"/>
      <c r="H2" s="42">
        <f>G2*0.625</f>
        <v>0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4" t="s">
        <v>35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76" t="s">
        <v>11</v>
      </c>
      <c r="B4" s="77"/>
      <c r="C4" s="77"/>
      <c r="D4" s="77"/>
      <c r="E4" s="78"/>
      <c r="F4" s="73" t="s">
        <v>14</v>
      </c>
      <c r="G4" s="74"/>
      <c r="H4" s="74"/>
      <c r="I4" s="74"/>
      <c r="J4" s="74"/>
      <c r="K4" s="74"/>
      <c r="L4" s="74"/>
      <c r="M4" s="74"/>
      <c r="N4" s="74"/>
      <c r="O4" s="74"/>
      <c r="P4" s="74"/>
      <c r="Q4" s="75"/>
    </row>
    <row r="5" spans="1:17" s="6" customFormat="1" ht="18" customHeight="1">
      <c r="A5" s="79"/>
      <c r="B5" s="80"/>
      <c r="C5" s="80"/>
      <c r="D5" s="80"/>
      <c r="E5" s="81"/>
      <c r="F5" s="73" t="s">
        <v>18</v>
      </c>
      <c r="G5" s="74"/>
      <c r="H5" s="74"/>
      <c r="I5" s="74"/>
      <c r="J5" s="74"/>
      <c r="K5" s="74"/>
      <c r="L5" s="75"/>
      <c r="M5" s="73" t="s">
        <v>19</v>
      </c>
      <c r="N5" s="74"/>
      <c r="O5" s="74"/>
      <c r="P5" s="74"/>
      <c r="Q5" s="75"/>
    </row>
    <row r="6" spans="1:17" ht="18" customHeight="1">
      <c r="A6" s="68" t="s">
        <v>5</v>
      </c>
      <c r="B6" s="68" t="s">
        <v>7</v>
      </c>
      <c r="C6" s="68" t="s">
        <v>6</v>
      </c>
      <c r="D6" s="70" t="s">
        <v>10</v>
      </c>
      <c r="E6" s="72" t="s">
        <v>12</v>
      </c>
      <c r="F6" s="72" t="s">
        <v>13</v>
      </c>
      <c r="G6" s="17" t="s">
        <v>17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17" ht="18" customHeight="1">
      <c r="A7" s="69"/>
      <c r="B7" s="69"/>
      <c r="C7" s="69"/>
      <c r="D7" s="71"/>
      <c r="E7" s="71"/>
      <c r="F7" s="71"/>
      <c r="G7" s="20">
        <f t="shared" ref="G7:Q7" si="0">SUM(G8:G32)</f>
        <v>25.599999999999994</v>
      </c>
      <c r="H7" s="20">
        <f t="shared" si="0"/>
        <v>5.4</v>
      </c>
      <c r="I7" s="21">
        <f t="shared" si="0"/>
        <v>4.3999999999999995</v>
      </c>
      <c r="J7" s="21">
        <f t="shared" si="0"/>
        <v>5.1999999999999993</v>
      </c>
      <c r="K7" s="21">
        <f t="shared" si="0"/>
        <v>5.4</v>
      </c>
      <c r="L7" s="22">
        <f t="shared" si="0"/>
        <v>5.2000000000000011</v>
      </c>
      <c r="M7" s="20">
        <f t="shared" si="0"/>
        <v>0.3</v>
      </c>
      <c r="N7" s="21">
        <f t="shared" si="0"/>
        <v>0.3</v>
      </c>
      <c r="O7" s="21">
        <f t="shared" si="0"/>
        <v>0.3</v>
      </c>
      <c r="P7" s="21">
        <f t="shared" si="0"/>
        <v>0.3</v>
      </c>
      <c r="Q7" s="22">
        <f t="shared" si="0"/>
        <v>0.3</v>
      </c>
    </row>
    <row r="8" spans="1:17" ht="20.100000000000001" customHeight="1">
      <c r="A8" s="33" t="s">
        <v>21</v>
      </c>
      <c r="B8" s="10" t="s">
        <v>22</v>
      </c>
      <c r="C8" s="29" t="s">
        <v>24</v>
      </c>
      <c r="D8" s="29"/>
      <c r="E8" s="12" t="s">
        <v>23</v>
      </c>
      <c r="F8" s="15">
        <v>1</v>
      </c>
      <c r="G8" s="31">
        <f t="shared" ref="G8" si="1">IF(SUM(H8:L8)=0,"",SUM(H8:L8))</f>
        <v>1.5</v>
      </c>
      <c r="H8" s="23">
        <v>0.3</v>
      </c>
      <c r="I8" s="43">
        <v>0.3</v>
      </c>
      <c r="J8" s="43">
        <v>0.3</v>
      </c>
      <c r="K8" s="24">
        <v>0.3</v>
      </c>
      <c r="L8" s="25">
        <v>0.3</v>
      </c>
      <c r="M8" s="23">
        <v>0.3</v>
      </c>
      <c r="N8" s="24">
        <v>0.3</v>
      </c>
      <c r="O8" s="24">
        <v>0.3</v>
      </c>
      <c r="P8" s="24">
        <v>0.3</v>
      </c>
      <c r="Q8" s="25">
        <v>0.3</v>
      </c>
    </row>
    <row r="9" spans="1:17" ht="20.100000000000001" customHeight="1">
      <c r="A9" s="34"/>
      <c r="B9" s="11" t="s">
        <v>25</v>
      </c>
      <c r="C9" s="30" t="s">
        <v>33</v>
      </c>
      <c r="D9" s="30"/>
      <c r="E9" s="13" t="s">
        <v>34</v>
      </c>
      <c r="F9" s="16">
        <v>0.9</v>
      </c>
      <c r="G9" s="31">
        <f t="shared" ref="G9:G27" si="2">IF(SUM(H9:L9)=0,"",SUM(H9:L9))</f>
        <v>3.7</v>
      </c>
      <c r="H9" s="26">
        <v>0.6</v>
      </c>
      <c r="I9" s="27">
        <v>1.3</v>
      </c>
      <c r="J9" s="32">
        <v>0.6</v>
      </c>
      <c r="K9" s="27">
        <v>0.6</v>
      </c>
      <c r="L9" s="28">
        <v>0.6</v>
      </c>
      <c r="M9" s="26"/>
      <c r="N9" s="27"/>
      <c r="O9" s="27"/>
      <c r="P9" s="27"/>
      <c r="Q9" s="28"/>
    </row>
    <row r="10" spans="1:17" ht="20.100000000000001" customHeight="1">
      <c r="A10" s="34"/>
      <c r="B10" s="11"/>
      <c r="C10" s="30" t="s">
        <v>49</v>
      </c>
      <c r="D10" s="30"/>
      <c r="E10" s="13" t="s">
        <v>34</v>
      </c>
      <c r="F10" s="16">
        <v>0.9</v>
      </c>
      <c r="G10" s="31">
        <f t="shared" si="2"/>
        <v>2.7</v>
      </c>
      <c r="H10" s="26">
        <v>0.6</v>
      </c>
      <c r="I10" s="27">
        <v>0.3</v>
      </c>
      <c r="J10" s="32">
        <v>0.6</v>
      </c>
      <c r="K10" s="27">
        <v>0.6</v>
      </c>
      <c r="L10" s="28">
        <v>0.6</v>
      </c>
      <c r="M10" s="26"/>
      <c r="N10" s="27"/>
      <c r="O10" s="27"/>
      <c r="P10" s="27"/>
      <c r="Q10" s="28"/>
    </row>
    <row r="11" spans="1:17" ht="20.100000000000001" customHeight="1">
      <c r="A11" s="34"/>
      <c r="B11" s="11"/>
      <c r="C11" s="30" t="s">
        <v>29</v>
      </c>
      <c r="D11" s="30"/>
      <c r="E11" s="13" t="s">
        <v>34</v>
      </c>
      <c r="F11" s="16">
        <v>0.9</v>
      </c>
      <c r="G11" s="31">
        <f t="shared" si="2"/>
        <v>1.5</v>
      </c>
      <c r="H11" s="26">
        <v>0.6</v>
      </c>
      <c r="I11" s="27">
        <v>0.3</v>
      </c>
      <c r="J11" s="32"/>
      <c r="K11" s="27">
        <v>0.3</v>
      </c>
      <c r="L11" s="28">
        <v>0.3</v>
      </c>
      <c r="M11" s="26"/>
      <c r="N11" s="27"/>
      <c r="O11" s="27"/>
      <c r="P11" s="27"/>
      <c r="Q11" s="28"/>
    </row>
    <row r="12" spans="1:17" ht="20.100000000000001" customHeight="1">
      <c r="A12" s="34"/>
      <c r="B12" s="11"/>
      <c r="C12" s="30" t="s">
        <v>30</v>
      </c>
      <c r="D12" s="30"/>
      <c r="E12" s="13" t="s">
        <v>34</v>
      </c>
      <c r="F12" s="16">
        <v>0.9</v>
      </c>
      <c r="G12" s="31">
        <f t="shared" si="2"/>
        <v>1.2</v>
      </c>
      <c r="H12" s="26">
        <v>0.6</v>
      </c>
      <c r="I12" s="27">
        <v>0.3</v>
      </c>
      <c r="J12" s="32"/>
      <c r="K12" s="27"/>
      <c r="L12" s="28">
        <v>0.3</v>
      </c>
      <c r="M12" s="26"/>
      <c r="N12" s="27"/>
      <c r="O12" s="27"/>
      <c r="P12" s="27"/>
      <c r="Q12" s="28"/>
    </row>
    <row r="13" spans="1:17" ht="20.100000000000001" customHeight="1">
      <c r="A13" s="34"/>
      <c r="B13" s="11"/>
      <c r="C13" s="30" t="s">
        <v>31</v>
      </c>
      <c r="D13" s="30"/>
      <c r="E13" s="13" t="s">
        <v>34</v>
      </c>
      <c r="F13" s="16">
        <v>0.9</v>
      </c>
      <c r="G13" s="31">
        <f t="shared" si="2"/>
        <v>1.2</v>
      </c>
      <c r="H13" s="26">
        <v>0.6</v>
      </c>
      <c r="I13" s="27">
        <v>0.3</v>
      </c>
      <c r="J13" s="32"/>
      <c r="K13" s="27"/>
      <c r="L13" s="28">
        <v>0.3</v>
      </c>
      <c r="M13" s="26"/>
      <c r="N13" s="27"/>
      <c r="O13" s="27"/>
      <c r="P13" s="27"/>
      <c r="Q13" s="28"/>
    </row>
    <row r="14" spans="1:17" ht="20.100000000000001" customHeight="1">
      <c r="A14" s="34"/>
      <c r="B14" s="11"/>
      <c r="C14" s="30" t="s">
        <v>32</v>
      </c>
      <c r="D14" s="30"/>
      <c r="E14" s="13" t="s">
        <v>34</v>
      </c>
      <c r="F14" s="16">
        <v>0.9</v>
      </c>
      <c r="G14" s="31">
        <f t="shared" si="2"/>
        <v>1.2</v>
      </c>
      <c r="H14" s="26">
        <v>0.6</v>
      </c>
      <c r="I14" s="27">
        <v>0.3</v>
      </c>
      <c r="J14" s="32"/>
      <c r="K14" s="27"/>
      <c r="L14" s="28">
        <v>0.3</v>
      </c>
      <c r="M14" s="26"/>
      <c r="N14" s="27"/>
      <c r="O14" s="27"/>
      <c r="P14" s="27"/>
      <c r="Q14" s="28"/>
    </row>
    <row r="15" spans="1:17" ht="20.100000000000001" customHeight="1">
      <c r="A15" s="34"/>
      <c r="B15" s="11"/>
      <c r="C15" s="30" t="s">
        <v>40</v>
      </c>
      <c r="D15" s="30"/>
      <c r="E15" s="13" t="s">
        <v>41</v>
      </c>
      <c r="F15" s="16">
        <v>1</v>
      </c>
      <c r="G15" s="31">
        <f t="shared" si="2"/>
        <v>0.2</v>
      </c>
      <c r="H15" s="26">
        <v>0.2</v>
      </c>
      <c r="I15" s="27"/>
      <c r="J15" s="32"/>
      <c r="K15" s="27"/>
      <c r="L15" s="28"/>
      <c r="M15" s="26"/>
      <c r="N15" s="27"/>
      <c r="O15" s="27"/>
      <c r="P15" s="27"/>
      <c r="Q15" s="28"/>
    </row>
    <row r="16" spans="1:17" ht="20.100000000000001" customHeight="1">
      <c r="A16" s="34"/>
      <c r="B16" s="11"/>
      <c r="C16" s="30" t="s">
        <v>48</v>
      </c>
      <c r="D16" s="30"/>
      <c r="E16" s="13" t="s">
        <v>8</v>
      </c>
      <c r="F16" s="16">
        <v>1</v>
      </c>
      <c r="G16" s="31">
        <f t="shared" si="2"/>
        <v>0.6</v>
      </c>
      <c r="H16" s="26"/>
      <c r="I16" s="27"/>
      <c r="J16" s="32"/>
      <c r="K16" s="27">
        <v>0.6</v>
      </c>
      <c r="L16" s="28"/>
      <c r="M16" s="26"/>
      <c r="N16" s="27"/>
      <c r="O16" s="27"/>
      <c r="P16" s="27"/>
      <c r="Q16" s="28"/>
    </row>
    <row r="17" spans="1:17" ht="20.100000000000001" customHeight="1">
      <c r="A17" s="34"/>
      <c r="B17" s="11"/>
      <c r="C17" s="30" t="s">
        <v>47</v>
      </c>
      <c r="D17" s="30"/>
      <c r="E17" s="13" t="s">
        <v>8</v>
      </c>
      <c r="F17" s="16">
        <v>1</v>
      </c>
      <c r="G17" s="31">
        <f t="shared" ref="G17:G18" si="3">IF(SUM(H17:L17)=0,"",SUM(H17:L17))</f>
        <v>0.3</v>
      </c>
      <c r="H17" s="26"/>
      <c r="I17" s="27"/>
      <c r="J17" s="32">
        <v>0.3</v>
      </c>
      <c r="K17" s="27"/>
      <c r="L17" s="28"/>
      <c r="M17" s="26"/>
      <c r="N17" s="27"/>
      <c r="O17" s="27"/>
      <c r="P17" s="27"/>
      <c r="Q17" s="28"/>
    </row>
    <row r="18" spans="1:17" ht="20.100000000000001" customHeight="1">
      <c r="A18" s="34"/>
      <c r="B18" s="11"/>
      <c r="C18" s="30" t="s">
        <v>50</v>
      </c>
      <c r="D18" s="30"/>
      <c r="E18" s="13" t="s">
        <v>41</v>
      </c>
      <c r="F18" s="16">
        <v>0.6</v>
      </c>
      <c r="G18" s="31">
        <f t="shared" si="3"/>
        <v>0.3</v>
      </c>
      <c r="H18" s="26"/>
      <c r="I18" s="27"/>
      <c r="J18" s="32"/>
      <c r="K18" s="27">
        <v>0.3</v>
      </c>
      <c r="L18" s="28"/>
      <c r="M18" s="26"/>
      <c r="N18" s="27"/>
      <c r="O18" s="27"/>
      <c r="P18" s="27"/>
      <c r="Q18" s="28"/>
    </row>
    <row r="19" spans="1:17" ht="20.100000000000001" customHeight="1">
      <c r="A19" s="34"/>
      <c r="B19" s="11"/>
      <c r="C19" s="30" t="s">
        <v>46</v>
      </c>
      <c r="D19" s="30"/>
      <c r="E19" s="13" t="s">
        <v>41</v>
      </c>
      <c r="F19" s="16">
        <v>1</v>
      </c>
      <c r="G19" s="31">
        <f t="shared" ref="G19:G20" si="4">IF(SUM(H19:L19)=0,"",SUM(H19:L19))</f>
        <v>0.2</v>
      </c>
      <c r="H19" s="26"/>
      <c r="I19" s="27"/>
      <c r="J19" s="32">
        <v>0.2</v>
      </c>
      <c r="K19" s="27"/>
      <c r="L19" s="28"/>
      <c r="M19" s="26"/>
      <c r="N19" s="27"/>
      <c r="O19" s="27"/>
      <c r="P19" s="27"/>
      <c r="Q19" s="28"/>
    </row>
    <row r="20" spans="1:17" ht="20.100000000000001" customHeight="1">
      <c r="A20" s="34"/>
      <c r="B20" s="11"/>
      <c r="C20" s="30" t="s">
        <v>51</v>
      </c>
      <c r="D20" s="30"/>
      <c r="E20" s="13" t="s">
        <v>41</v>
      </c>
      <c r="F20" s="16">
        <v>0.6</v>
      </c>
      <c r="G20" s="31">
        <f t="shared" si="4"/>
        <v>0.6</v>
      </c>
      <c r="H20" s="26"/>
      <c r="I20" s="27"/>
      <c r="J20" s="32"/>
      <c r="K20" s="27">
        <v>0.6</v>
      </c>
      <c r="L20" s="28"/>
      <c r="M20" s="26"/>
      <c r="N20" s="27"/>
      <c r="O20" s="27"/>
      <c r="P20" s="27"/>
      <c r="Q20" s="28"/>
    </row>
    <row r="21" spans="1:17" ht="20.100000000000001" customHeight="1">
      <c r="A21" s="34"/>
      <c r="B21" s="11"/>
      <c r="C21" s="30" t="s">
        <v>56</v>
      </c>
      <c r="D21" s="30"/>
      <c r="E21" s="13" t="s">
        <v>8</v>
      </c>
      <c r="F21" s="16">
        <v>1</v>
      </c>
      <c r="G21" s="31">
        <f t="shared" si="2"/>
        <v>0.2</v>
      </c>
      <c r="H21" s="26"/>
      <c r="I21" s="27"/>
      <c r="J21" s="32"/>
      <c r="K21" s="27"/>
      <c r="L21" s="28">
        <v>0.2</v>
      </c>
      <c r="M21" s="26"/>
      <c r="N21" s="27"/>
      <c r="O21" s="27"/>
      <c r="P21" s="27"/>
      <c r="Q21" s="28"/>
    </row>
    <row r="22" spans="1:17" ht="20.100000000000001" customHeight="1">
      <c r="A22" s="34"/>
      <c r="B22" s="11"/>
      <c r="C22" s="30" t="s">
        <v>42</v>
      </c>
      <c r="D22" s="30"/>
      <c r="E22" s="13" t="s">
        <v>8</v>
      </c>
      <c r="F22" s="16">
        <v>1</v>
      </c>
      <c r="G22" s="31">
        <f t="shared" si="2"/>
        <v>1.2</v>
      </c>
      <c r="H22" s="26"/>
      <c r="I22" s="27"/>
      <c r="J22" s="32">
        <v>0.8</v>
      </c>
      <c r="K22" s="27">
        <v>0.2</v>
      </c>
      <c r="L22" s="28">
        <v>0.2</v>
      </c>
      <c r="M22" s="26"/>
      <c r="N22" s="27"/>
      <c r="O22" s="27"/>
      <c r="P22" s="27"/>
      <c r="Q22" s="28"/>
    </row>
    <row r="23" spans="1:17" ht="20.100000000000001" customHeight="1">
      <c r="A23" s="34"/>
      <c r="B23" s="11"/>
      <c r="C23" s="30" t="s">
        <v>43</v>
      </c>
      <c r="D23" s="30"/>
      <c r="E23" s="13" t="s">
        <v>8</v>
      </c>
      <c r="F23" s="16">
        <v>1</v>
      </c>
      <c r="G23" s="31">
        <f t="shared" si="2"/>
        <v>1</v>
      </c>
      <c r="H23" s="26"/>
      <c r="I23" s="27"/>
      <c r="J23" s="32">
        <v>0.8</v>
      </c>
      <c r="K23" s="27"/>
      <c r="L23" s="28">
        <v>0.2</v>
      </c>
      <c r="M23" s="26"/>
      <c r="N23" s="27"/>
      <c r="O23" s="27"/>
      <c r="P23" s="27"/>
      <c r="Q23" s="28"/>
    </row>
    <row r="24" spans="1:17" ht="20.100000000000001" customHeight="1">
      <c r="A24" s="34"/>
      <c r="B24" s="11"/>
      <c r="C24" s="30" t="s">
        <v>44</v>
      </c>
      <c r="D24" s="30"/>
      <c r="E24" s="13" t="s">
        <v>8</v>
      </c>
      <c r="F24" s="16">
        <v>1</v>
      </c>
      <c r="G24" s="31">
        <f t="shared" si="2"/>
        <v>1</v>
      </c>
      <c r="H24" s="26"/>
      <c r="I24" s="27"/>
      <c r="J24" s="32">
        <v>0.8</v>
      </c>
      <c r="K24" s="27"/>
      <c r="L24" s="28">
        <v>0.2</v>
      </c>
      <c r="M24" s="26"/>
      <c r="N24" s="27"/>
      <c r="O24" s="27"/>
      <c r="P24" s="27"/>
      <c r="Q24" s="28"/>
    </row>
    <row r="25" spans="1:17" ht="20.100000000000001" customHeight="1">
      <c r="A25" s="34"/>
      <c r="B25" s="11"/>
      <c r="C25" s="30" t="s">
        <v>45</v>
      </c>
      <c r="D25" s="30"/>
      <c r="E25" s="13" t="s">
        <v>8</v>
      </c>
      <c r="F25" s="16">
        <v>1</v>
      </c>
      <c r="G25" s="31">
        <f t="shared" si="2"/>
        <v>0.4</v>
      </c>
      <c r="H25" s="26"/>
      <c r="I25" s="27"/>
      <c r="J25" s="32">
        <v>0.2</v>
      </c>
      <c r="K25" s="27"/>
      <c r="L25" s="28">
        <v>0.2</v>
      </c>
      <c r="M25" s="26"/>
      <c r="N25" s="27"/>
      <c r="O25" s="27"/>
      <c r="P25" s="27"/>
      <c r="Q25" s="28"/>
    </row>
    <row r="26" spans="1:17" ht="20.100000000000001" customHeight="1">
      <c r="A26" s="34"/>
      <c r="B26" s="11"/>
      <c r="C26" s="30" t="s">
        <v>55</v>
      </c>
      <c r="D26" s="30"/>
      <c r="E26" s="13" t="s">
        <v>39</v>
      </c>
      <c r="F26" s="16">
        <v>0.9</v>
      </c>
      <c r="G26" s="31">
        <f t="shared" si="2"/>
        <v>0.2</v>
      </c>
      <c r="H26" s="26"/>
      <c r="I26" s="27"/>
      <c r="J26" s="32"/>
      <c r="K26" s="27">
        <v>0.2</v>
      </c>
      <c r="L26" s="28"/>
      <c r="M26" s="26"/>
      <c r="N26" s="27"/>
      <c r="O26" s="27"/>
      <c r="P26" s="27"/>
      <c r="Q26" s="28"/>
    </row>
    <row r="27" spans="1:17" ht="20.100000000000001" customHeight="1">
      <c r="A27" s="34"/>
      <c r="B27" s="11"/>
      <c r="C27" s="30" t="s">
        <v>54</v>
      </c>
      <c r="D27" s="30"/>
      <c r="E27" s="13" t="s">
        <v>41</v>
      </c>
      <c r="F27" s="16">
        <v>1</v>
      </c>
      <c r="G27" s="31">
        <f t="shared" si="2"/>
        <v>0.4</v>
      </c>
      <c r="H27" s="26"/>
      <c r="I27" s="27"/>
      <c r="J27" s="32"/>
      <c r="K27" s="27">
        <v>0.2</v>
      </c>
      <c r="L27" s="28">
        <v>0.2</v>
      </c>
      <c r="M27" s="26"/>
      <c r="N27" s="27"/>
      <c r="O27" s="27"/>
      <c r="P27" s="27"/>
      <c r="Q27" s="28"/>
    </row>
    <row r="28" spans="1:17" ht="20.100000000000001" customHeight="1">
      <c r="A28" s="34"/>
      <c r="B28" s="11"/>
      <c r="C28" s="30" t="s">
        <v>52</v>
      </c>
      <c r="D28" s="30"/>
      <c r="E28" s="13" t="s">
        <v>53</v>
      </c>
      <c r="F28" s="16">
        <v>1</v>
      </c>
      <c r="G28" s="56">
        <f t="shared" ref="G28" si="5">IF(SUM(H28:L28)=0,"",SUM(H28:L28))</f>
        <v>0.2</v>
      </c>
      <c r="H28" s="26"/>
      <c r="I28" s="27"/>
      <c r="J28" s="32"/>
      <c r="K28" s="27">
        <v>0.2</v>
      </c>
      <c r="L28" s="28"/>
      <c r="M28" s="26"/>
      <c r="N28" s="27"/>
      <c r="O28" s="27"/>
      <c r="P28" s="27"/>
      <c r="Q28" s="28"/>
    </row>
    <row r="29" spans="1:17" ht="20.100000000000001" customHeight="1">
      <c r="A29" s="48" t="s">
        <v>26</v>
      </c>
      <c r="B29" s="49" t="s">
        <v>36</v>
      </c>
      <c r="C29" s="50" t="s">
        <v>37</v>
      </c>
      <c r="D29" s="50" t="s">
        <v>38</v>
      </c>
      <c r="E29" s="51" t="s">
        <v>39</v>
      </c>
      <c r="F29" s="52">
        <v>1</v>
      </c>
      <c r="G29" s="31">
        <f t="shared" ref="G29:G30" si="6">IF(SUM(H29:L29)=0,"",SUM(H29:L29))</f>
        <v>5.8</v>
      </c>
      <c r="H29" s="53">
        <v>1.3</v>
      </c>
      <c r="I29" s="54">
        <v>1.3</v>
      </c>
      <c r="J29" s="54">
        <v>0.6</v>
      </c>
      <c r="K29" s="54">
        <v>1.3</v>
      </c>
      <c r="L29" s="55">
        <v>1.3</v>
      </c>
      <c r="M29" s="53"/>
      <c r="N29" s="54"/>
      <c r="O29" s="54"/>
      <c r="P29" s="54"/>
      <c r="Q29" s="55"/>
    </row>
    <row r="30" spans="1:17" ht="20.100000000000001" customHeight="1">
      <c r="A30" s="57" t="s">
        <v>28</v>
      </c>
      <c r="B30" s="10"/>
      <c r="C30" s="29"/>
      <c r="D30" s="29"/>
      <c r="E30" s="29"/>
      <c r="F30" s="15"/>
      <c r="G30" s="45" t="str">
        <f t="shared" si="6"/>
        <v/>
      </c>
      <c r="H30" s="23"/>
      <c r="I30" s="24"/>
      <c r="J30" s="44"/>
      <c r="K30" s="24"/>
      <c r="L30" s="24"/>
      <c r="M30" s="23"/>
      <c r="N30" s="24"/>
      <c r="O30" s="24"/>
      <c r="P30" s="24"/>
      <c r="Q30" s="25"/>
    </row>
    <row r="31" spans="1:17" ht="20.100000000000001" customHeight="1">
      <c r="A31" s="46" t="s">
        <v>16</v>
      </c>
      <c r="B31" s="37" t="s">
        <v>27</v>
      </c>
      <c r="C31" s="61">
        <v>1</v>
      </c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3"/>
    </row>
    <row r="32" spans="1:17" ht="20.100000000000001" customHeight="1">
      <c r="A32" s="35"/>
      <c r="B32" s="38"/>
      <c r="C32" s="64">
        <v>2</v>
      </c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6"/>
    </row>
    <row r="33" spans="1:17" ht="20.100000000000001" customHeight="1">
      <c r="A33" s="47"/>
      <c r="B33" s="39"/>
      <c r="C33" s="58">
        <v>3</v>
      </c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60"/>
    </row>
  </sheetData>
  <mergeCells count="14">
    <mergeCell ref="C33:Q33"/>
    <mergeCell ref="C31:Q31"/>
    <mergeCell ref="C32:Q3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9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2022-02-25T07:42:42Z</dcterms:modified>
</cp:coreProperties>
</file>