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comp-my.sharepoint.com/personal/tmfrl9211_ucomp_co_kr/Documents/회사/"/>
    </mc:Choice>
  </mc:AlternateContent>
  <xr:revisionPtr revIDLastSave="548" documentId="8_{34AC0FD1-258C-4213-AE81-CD02DC2FB5F1}" xr6:coauthVersionLast="47" xr6:coauthVersionMax="47" xr10:uidLastSave="{ED928814-FB23-42AB-81A4-9D836963351F}"/>
  <bookViews>
    <workbookView xWindow="-12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5" i="10" l="1"/>
  <c r="G24" i="10"/>
  <c r="G23" i="10"/>
  <c r="G22" i="10"/>
  <c r="G21" i="10"/>
  <c r="G20" i="10"/>
  <c r="G19" i="10"/>
  <c r="G18" i="10"/>
  <c r="G17" i="10"/>
  <c r="G16" i="10"/>
  <c r="G15" i="10"/>
  <c r="G14" i="10"/>
  <c r="G13" i="10"/>
  <c r="G12" i="10"/>
  <c r="G11" i="10"/>
  <c r="G10" i="10"/>
  <c r="G9" i="10"/>
  <c r="G8" i="10" l="1"/>
  <c r="G27" i="10"/>
  <c r="G29" i="10"/>
  <c r="G30" i="10"/>
  <c r="H2" i="10" l="1"/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<sst xmlns="http://schemas.openxmlformats.org/spreadsheetml/2006/main" count="62" uniqueCount="40">
  <si>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</si>
  <si>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</si>
  <si>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</si>
  <si>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</si>
  <si>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</si>
  <si>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</si>
  <si>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</si>
  <si>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</si>
  <si>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</si>
  <si>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</si>
  <si>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</si>
  <si>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</si>
  <si>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</si>
  <si>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</si>
  <si>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</si>
  <si>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</si>
  <si>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</si>
  <si>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연차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</si>
  <si>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</si>
  <si>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</si>
  <si>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</si>
  <si>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공휴일</t>
    <phoneticPr fontId="3" type="noConversion"/>
  </si>
  <si>
    <t>휴가 / 공휴일</t>
    <phoneticPr fontId="3" type="noConversion"/>
  </si>
  <si>
    <t>* 참고_투입 내역 시간 변환 (소수 첫째자리 까지만 노출)</t>
    <phoneticPr fontId="3" type="noConversion"/>
  </si>
  <si>
    <t>SKBB 운영</t>
    <phoneticPr fontId="3" type="noConversion"/>
  </si>
  <si>
    <t>SKBB 고도화</t>
    <phoneticPr fontId="3" type="noConversion"/>
  </si>
  <si>
    <t>운영업무</t>
    <phoneticPr fontId="3" type="noConversion"/>
  </si>
  <si>
    <t>개선업무</t>
    <phoneticPr fontId="3" type="noConversion"/>
  </si>
  <si>
    <t>Google Analytics 정상 운영 확인&amp;Debug</t>
    <phoneticPr fontId="3" type="noConversion"/>
  </si>
  <si>
    <t>상</t>
  </si>
  <si>
    <t>중</t>
  </si>
  <si>
    <t>일간보고 - B샵, 개인</t>
    <phoneticPr fontId="3" type="noConversion"/>
  </si>
  <si>
    <t>부재시 업무 담당 : 노동선 책임</t>
    <phoneticPr fontId="3" type="noConversion"/>
  </si>
  <si>
    <r>
      <t xml:space="preserve">서비스전략사업팀 김슬기   /   </t>
    </r>
    <r>
      <rPr>
        <sz val="12"/>
        <color theme="1"/>
        <rFont val="나눔고딕"/>
        <family val="3"/>
        <charset val="129"/>
      </rPr>
      <t>2022. 2. 21 ~ 2022. 2. 25</t>
    </r>
    <phoneticPr fontId="3" type="noConversion"/>
  </si>
  <si>
    <t>병원 방문으로 인한 오전 반차 사용</t>
    <phoneticPr fontId="3" type="noConversion"/>
  </si>
  <si>
    <t>T다이렉트샵 유무선 기획전 띠배너 태그 셋팅 - B샵</t>
    <phoneticPr fontId="3" type="noConversion"/>
  </si>
  <si>
    <t>신학기 이벤트 데이터 전달 - B샵</t>
    <phoneticPr fontId="3" type="noConversion"/>
  </si>
  <si>
    <t>호호 이벤트 현황 점검 데이터 전달 및 신규 요청 데이터 셋팅 - B샵</t>
    <phoneticPr fontId="3" type="noConversion"/>
  </si>
  <si>
    <t>Play Z 통계 데이터 전달 - B샵</t>
    <phoneticPr fontId="3" type="noConversion"/>
  </si>
  <si>
    <t>일간보고 양식 변경에 따른 신규 셋팅 - B샵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</si>
</sst>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sz val="8"/>
      <color theme="1"/>
      <name val="나눔고딕"/>
      <family val="3"/>
      <charset val="129"/>
    </font>
    <font>
      <sz val="9"/>
      <color theme="1"/>
      <name val="맑은 고딕"/>
      <family val="2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hair">
        <color indexed="64"/>
      </left>
      <right style="thin">
        <color theme="1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theme="0"/>
      </top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0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9" xfId="0" applyFont="1" applyFill="1" applyBorder="1" applyAlignment="1">
      <alignment horizontal="center" vertical="center"/>
    </xf>
    <xf numFmtId="0" fontId="8" fillId="0" borderId="29" xfId="0" applyFont="1" applyFill="1" applyBorder="1" applyAlignment="1">
      <alignment horizontal="left" vertical="center"/>
    </xf>
    <xf numFmtId="9" fontId="6" fillId="0" borderId="29" xfId="2" applyFont="1" applyFill="1" applyBorder="1" applyAlignment="1">
      <alignment horizontal="center" vertical="center"/>
    </xf>
    <xf numFmtId="176" fontId="6" fillId="0" borderId="29" xfId="0" applyNumberFormat="1" applyFont="1" applyFill="1" applyBorder="1" applyAlignment="1">
      <alignment horizontal="center" vertical="center"/>
    </xf>
    <xf numFmtId="177" fontId="12" fillId="0" borderId="29" xfId="0" applyNumberFormat="1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left" vertical="center"/>
    </xf>
    <xf numFmtId="9" fontId="6" fillId="0" borderId="25" xfId="2" applyFont="1" applyFill="1" applyBorder="1" applyAlignment="1">
      <alignment horizontal="center" vertical="center"/>
    </xf>
    <xf numFmtId="176" fontId="6" fillId="0" borderId="25" xfId="0" applyNumberFormat="1" applyFont="1" applyFill="1" applyBorder="1" applyAlignment="1">
      <alignment horizontal="center" vertical="center"/>
    </xf>
    <xf numFmtId="177" fontId="12" fillId="0" borderId="25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5" xfId="0" applyFont="1" applyBorder="1" applyAlignment="1">
      <alignment horizontal="center" vertical="center"/>
    </xf>
    <xf numFmtId="0" fontId="10" fillId="0" borderId="29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3" xfId="0" applyBorder="1" applyAlignment="1">
      <alignment horizontal="center" vertical="center"/>
    </xf>
    <xf numFmtId="178" fontId="0" fillId="4" borderId="33" xfId="0" applyNumberFormat="1" applyFill="1" applyBorder="1" applyAlignment="1">
      <alignment horizontal="center" vertical="center"/>
    </xf>
    <xf numFmtId="177" fontId="15" fillId="5" borderId="14" xfId="0" applyNumberFormat="1" applyFont="1" applyFill="1" applyBorder="1" applyAlignment="1">
      <alignment horizontal="center" vertical="center"/>
    </xf>
    <xf numFmtId="177" fontId="15" fillId="5" borderId="17" xfId="0" applyNumberFormat="1" applyFont="1" applyFill="1" applyBorder="1" applyAlignment="1">
      <alignment horizontal="center" vertical="center"/>
    </xf>
    <xf numFmtId="177" fontId="15" fillId="5" borderId="27" xfId="0" applyNumberFormat="1" applyFont="1" applyFill="1" applyBorder="1" applyAlignment="1">
      <alignment horizontal="center" vertical="center"/>
    </xf>
    <xf numFmtId="177" fontId="15" fillId="5" borderId="31" xfId="0" applyNumberFormat="1" applyFont="1" applyFill="1" applyBorder="1" applyAlignment="1">
      <alignment horizontal="center" vertical="center"/>
    </xf>
    <xf numFmtId="0" fontId="6" fillId="5" borderId="20" xfId="0" applyFont="1" applyFill="1" applyBorder="1" applyAlignment="1">
      <alignment horizontal="center" vertical="center"/>
    </xf>
    <xf numFmtId="0" fontId="6" fillId="5" borderId="23" xfId="0" applyFont="1" applyFill="1" applyBorder="1" applyAlignment="1">
      <alignment horizontal="center" vertical="center"/>
    </xf>
    <xf numFmtId="0" fontId="17" fillId="0" borderId="3" xfId="0" applyFont="1" applyFill="1" applyBorder="1" applyAlignment="1">
      <alignment horizontal="left" vertical="center" wrapText="1"/>
    </xf>
    <xf numFmtId="177" fontId="12" fillId="0" borderId="34" xfId="0" applyNumberFormat="1" applyFont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177" fontId="6" fillId="0" borderId="36" xfId="1" applyNumberFormat="1" applyFont="1" applyBorder="1" applyAlignment="1">
      <alignment horizontal="center" vertical="center"/>
    </xf>
    <xf numFmtId="9" fontId="6" fillId="0" borderId="38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0" fontId="6" fillId="6" borderId="21" xfId="0" applyFont="1" applyFill="1" applyBorder="1" applyAlignment="1">
      <alignment horizontal="center" vertical="center"/>
    </xf>
    <xf numFmtId="0" fontId="6" fillId="6" borderId="24" xfId="0" applyFont="1" applyFill="1" applyBorder="1" applyAlignment="1">
      <alignment horizontal="center" vertical="center"/>
    </xf>
    <xf numFmtId="177" fontId="15" fillId="6" borderId="15" xfId="0" applyNumberFormat="1" applyFont="1" applyFill="1" applyBorder="1" applyAlignment="1">
      <alignment horizontal="center" vertical="center"/>
    </xf>
    <xf numFmtId="177" fontId="15" fillId="6" borderId="18" xfId="0" applyNumberFormat="1" applyFont="1" applyFill="1" applyBorder="1" applyAlignment="1">
      <alignment horizontal="center" vertical="center"/>
    </xf>
    <xf numFmtId="177" fontId="15" fillId="6" borderId="28" xfId="0" applyNumberFormat="1" applyFont="1" applyFill="1" applyBorder="1" applyAlignment="1">
      <alignment horizontal="center" vertical="center"/>
    </xf>
    <xf numFmtId="177" fontId="15" fillId="6" borderId="32" xfId="0" applyNumberFormat="1" applyFont="1" applyFill="1" applyBorder="1" applyAlignment="1">
      <alignment horizontal="center" vertical="center"/>
    </xf>
    <xf numFmtId="177" fontId="15" fillId="6" borderId="37" xfId="0" applyNumberFormat="1" applyFont="1" applyFill="1" applyBorder="1" applyAlignment="1">
      <alignment horizontal="center" vertical="center"/>
    </xf>
    <xf numFmtId="0" fontId="6" fillId="6" borderId="19" xfId="0" applyFont="1" applyFill="1" applyBorder="1" applyAlignment="1">
      <alignment horizontal="center" vertical="center"/>
    </xf>
    <xf numFmtId="0" fontId="6" fillId="6" borderId="20" xfId="0" applyFont="1" applyFill="1" applyBorder="1" applyAlignment="1">
      <alignment horizontal="center" vertical="center"/>
    </xf>
    <xf numFmtId="0" fontId="6" fillId="6" borderId="22" xfId="0" applyFont="1" applyFill="1" applyBorder="1" applyAlignment="1">
      <alignment horizontal="center" vertical="center"/>
    </xf>
    <xf numFmtId="0" fontId="6" fillId="6" borderId="23" xfId="0" applyFont="1" applyFill="1" applyBorder="1" applyAlignment="1">
      <alignment horizontal="center" vertical="center"/>
    </xf>
    <xf numFmtId="177" fontId="15" fillId="6" borderId="14" xfId="0" applyNumberFormat="1" applyFont="1" applyFill="1" applyBorder="1" applyAlignment="1">
      <alignment horizontal="center" vertical="center"/>
    </xf>
    <xf numFmtId="177" fontId="15" fillId="6" borderId="16" xfId="0" applyNumberFormat="1" applyFont="1" applyFill="1" applyBorder="1" applyAlignment="1">
      <alignment horizontal="center" vertical="center"/>
    </xf>
    <xf numFmtId="177" fontId="15" fillId="6" borderId="17" xfId="0" applyNumberFormat="1" applyFont="1" applyFill="1" applyBorder="1" applyAlignment="1">
      <alignment horizontal="center" vertical="center"/>
    </xf>
    <xf numFmtId="177" fontId="15" fillId="6" borderId="26" xfId="0" applyNumberFormat="1" applyFont="1" applyFill="1" applyBorder="1" applyAlignment="1">
      <alignment horizontal="center" vertical="center"/>
    </xf>
    <xf numFmtId="177" fontId="15" fillId="6" borderId="27" xfId="0" applyNumberFormat="1" applyFont="1" applyFill="1" applyBorder="1" applyAlignment="1">
      <alignment horizontal="center" vertical="center"/>
    </xf>
    <xf numFmtId="177" fontId="15" fillId="6" borderId="30" xfId="0" applyNumberFormat="1" applyFont="1" applyFill="1" applyBorder="1" applyAlignment="1">
      <alignment horizontal="center" vertical="center"/>
    </xf>
    <xf numFmtId="177" fontId="15" fillId="6" borderId="31" xfId="0" applyNumberFormat="1" applyFont="1" applyFill="1" applyBorder="1" applyAlignment="1">
      <alignment horizontal="center" vertical="center"/>
    </xf>
    <xf numFmtId="177" fontId="15" fillId="6" borderId="13" xfId="0" applyNumberFormat="1" applyFont="1" applyFill="1" applyBorder="1" applyAlignment="1">
      <alignment horizontal="center" vertical="center"/>
    </xf>
    <xf numFmtId="177" fontId="18" fillId="6" borderId="0" xfId="0" applyNumberFormat="1" applyFont="1" applyFill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35"/>
  <sheetViews>
    <sheetView showGridLines="0" tabSelected="1" zoomScale="90" zoomScaleNormal="90" workbookViewId="0">
      <pane ySplit="7" topLeftCell="A8" activePane="bottomLeft" state="frozen"/>
      <selection pane="bottomLeft" activeCell="L14" sqref="L14"/>
    </sheetView>
  </sheetViews>
  <sheetFormatPr defaultColWidth="9" defaultRowHeight="16.5" x14ac:dyDescent="0.3"/>
  <cols>
    <col min="1" max="2" width="17.375" style="1" customWidth="1"/>
    <col min="3" max="3" width="50" style="1" customWidth="1"/>
    <col min="4" max="4" width="27.2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50" t="s">
        <v>23</v>
      </c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91" t="s">
        <v>15</v>
      </c>
      <c r="D2" s="91"/>
      <c r="E2" s="45"/>
      <c r="G2" s="51">
        <v>1.5</v>
      </c>
      <c r="H2" s="52">
        <f>G2*0.625</f>
        <v>0.9375</v>
      </c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4" t="s">
        <v>33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100" t="s">
        <v>11</v>
      </c>
      <c r="B4" s="101"/>
      <c r="C4" s="101"/>
      <c r="D4" s="101"/>
      <c r="E4" s="102"/>
      <c r="F4" s="97" t="s">
        <v>14</v>
      </c>
      <c r="G4" s="98"/>
      <c r="H4" s="98"/>
      <c r="I4" s="98"/>
      <c r="J4" s="98"/>
      <c r="K4" s="98"/>
      <c r="L4" s="98"/>
      <c r="M4" s="98"/>
      <c r="N4" s="98"/>
      <c r="O4" s="98"/>
      <c r="P4" s="98"/>
      <c r="Q4" s="99"/>
    </row>
    <row r="5" spans="1:17" s="6" customFormat="1" ht="18" customHeight="1" x14ac:dyDescent="0.3">
      <c r="A5" s="103"/>
      <c r="B5" s="104"/>
      <c r="C5" s="104"/>
      <c r="D5" s="104"/>
      <c r="E5" s="105"/>
      <c r="F5" s="97" t="s">
        <v>19</v>
      </c>
      <c r="G5" s="98"/>
      <c r="H5" s="98"/>
      <c r="I5" s="98"/>
      <c r="J5" s="98"/>
      <c r="K5" s="98"/>
      <c r="L5" s="99"/>
      <c r="M5" s="97" t="s">
        <v>20</v>
      </c>
      <c r="N5" s="98"/>
      <c r="O5" s="98"/>
      <c r="P5" s="98"/>
      <c r="Q5" s="99"/>
    </row>
    <row r="6" spans="1:17" ht="18" customHeight="1" x14ac:dyDescent="0.3">
      <c r="A6" s="92" t="s">
        <v>5</v>
      </c>
      <c r="B6" s="92" t="s">
        <v>7</v>
      </c>
      <c r="C6" s="92" t="s">
        <v>6</v>
      </c>
      <c r="D6" s="94" t="s">
        <v>10</v>
      </c>
      <c r="E6" s="96" t="s">
        <v>12</v>
      </c>
      <c r="F6" s="96" t="s">
        <v>13</v>
      </c>
      <c r="G6" s="18" t="s">
        <v>18</v>
      </c>
      <c r="H6" s="72" t="s">
        <v>0</v>
      </c>
      <c r="I6" s="57" t="s">
        <v>1</v>
      </c>
      <c r="J6" s="57" t="s">
        <v>2</v>
      </c>
      <c r="K6" s="73" t="s">
        <v>3</v>
      </c>
      <c r="L6" s="65" t="s">
        <v>4</v>
      </c>
      <c r="M6" s="72" t="s">
        <v>0</v>
      </c>
      <c r="N6" s="57" t="s">
        <v>1</v>
      </c>
      <c r="O6" s="57" t="s">
        <v>2</v>
      </c>
      <c r="P6" s="73" t="s">
        <v>3</v>
      </c>
      <c r="Q6" s="65" t="s">
        <v>4</v>
      </c>
    </row>
    <row r="7" spans="1:17" ht="18" customHeight="1" x14ac:dyDescent="0.3">
      <c r="A7" s="93"/>
      <c r="B7" s="93"/>
      <c r="C7" s="93"/>
      <c r="D7" s="95"/>
      <c r="E7" s="95"/>
      <c r="F7" s="95"/>
      <c r="G7" s="19">
        <f t="shared" ref="G7:Q7" si="0">SUM(G8:G34)</f>
        <v>22.5</v>
      </c>
      <c r="H7" s="74">
        <f t="shared" si="0"/>
        <v>5</v>
      </c>
      <c r="I7" s="58">
        <f t="shared" si="0"/>
        <v>5</v>
      </c>
      <c r="J7" s="58">
        <f t="shared" si="0"/>
        <v>5</v>
      </c>
      <c r="K7" s="75">
        <f t="shared" si="0"/>
        <v>5</v>
      </c>
      <c r="L7" s="66">
        <f t="shared" si="0"/>
        <v>5</v>
      </c>
      <c r="M7" s="74">
        <f t="shared" si="0"/>
        <v>0</v>
      </c>
      <c r="N7" s="58">
        <f t="shared" si="0"/>
        <v>0</v>
      </c>
      <c r="O7" s="58">
        <f t="shared" si="0"/>
        <v>0</v>
      </c>
      <c r="P7" s="75">
        <f t="shared" si="0"/>
        <v>0</v>
      </c>
      <c r="Q7" s="66">
        <f t="shared" si="0"/>
        <v>0</v>
      </c>
    </row>
    <row r="8" spans="1:17" ht="20.100000000000001" customHeight="1" x14ac:dyDescent="0.3">
      <c r="A8" s="38" t="s">
        <v>24</v>
      </c>
      <c r="B8" s="10" t="s">
        <v>26</v>
      </c>
      <c r="C8" s="21" t="s">
        <v>31</v>
      </c>
      <c r="D8" s="20"/>
      <c r="E8" s="12" t="s">
        <v>8</v>
      </c>
      <c r="F8" s="15">
        <v>1</v>
      </c>
      <c r="G8" s="64">
        <f>IF(SUM(H8:L8)=0,"",SUM(H8:L8))</f>
        <v>10</v>
      </c>
      <c r="H8" s="83"/>
      <c r="I8" s="53">
        <v>2.5</v>
      </c>
      <c r="J8" s="53">
        <v>2.5</v>
      </c>
      <c r="K8" s="76">
        <v>2.5</v>
      </c>
      <c r="L8" s="67">
        <v>2.5</v>
      </c>
      <c r="M8" s="76"/>
      <c r="N8" s="53"/>
      <c r="O8" s="53"/>
      <c r="P8" s="76"/>
      <c r="Q8" s="71"/>
    </row>
    <row r="9" spans="1:17" ht="20.100000000000001" customHeight="1" x14ac:dyDescent="0.3">
      <c r="A9" s="39"/>
      <c r="B9" s="11"/>
      <c r="C9" s="21" t="s">
        <v>35</v>
      </c>
      <c r="D9" s="21"/>
      <c r="E9" s="13" t="s">
        <v>29</v>
      </c>
      <c r="F9" s="63">
        <v>1</v>
      </c>
      <c r="G9" s="62">
        <f t="shared" ref="G9:G25" si="1">IF(SUM(H9:L9)=0,"",SUM(H9:L9))</f>
        <v>2.5</v>
      </c>
      <c r="H9" s="84">
        <v>2.5</v>
      </c>
      <c r="I9" s="54"/>
      <c r="J9" s="54"/>
      <c r="K9" s="78"/>
      <c r="L9" s="68"/>
      <c r="M9" s="77"/>
      <c r="N9" s="54"/>
      <c r="O9" s="54"/>
      <c r="P9" s="78"/>
      <c r="Q9" s="68"/>
    </row>
    <row r="10" spans="1:17" ht="20.100000000000001" customHeight="1" x14ac:dyDescent="0.3">
      <c r="A10" s="39"/>
      <c r="B10" s="11"/>
      <c r="C10" s="21" t="s">
        <v>36</v>
      </c>
      <c r="D10" s="21"/>
      <c r="E10" s="13" t="s">
        <v>29</v>
      </c>
      <c r="F10" s="63">
        <v>1</v>
      </c>
      <c r="G10" s="62">
        <f t="shared" si="1"/>
        <v>0.5</v>
      </c>
      <c r="H10" s="84"/>
      <c r="I10" s="54">
        <v>0.5</v>
      </c>
      <c r="J10" s="54"/>
      <c r="K10" s="78"/>
      <c r="L10" s="68"/>
      <c r="M10" s="77"/>
      <c r="N10" s="54"/>
      <c r="O10" s="54"/>
      <c r="P10" s="78"/>
      <c r="Q10" s="68"/>
    </row>
    <row r="11" spans="1:17" ht="20.100000000000001" customHeight="1" x14ac:dyDescent="0.3">
      <c r="A11" s="39"/>
      <c r="B11" s="11"/>
      <c r="C11" s="21" t="s">
        <v>37</v>
      </c>
      <c r="D11" s="21"/>
      <c r="E11" s="13" t="s">
        <v>29</v>
      </c>
      <c r="F11" s="63">
        <v>1</v>
      </c>
      <c r="G11" s="62">
        <f t="shared" si="1"/>
        <v>2</v>
      </c>
      <c r="H11" s="77"/>
      <c r="I11" s="54">
        <v>2</v>
      </c>
      <c r="J11" s="54"/>
      <c r="K11" s="78"/>
      <c r="L11" s="68"/>
      <c r="M11" s="77"/>
      <c r="N11" s="54"/>
      <c r="O11" s="54"/>
      <c r="P11" s="78"/>
      <c r="Q11" s="68"/>
    </row>
    <row r="12" spans="1:17" ht="20.100000000000001" customHeight="1" x14ac:dyDescent="0.3">
      <c r="A12" s="39"/>
      <c r="B12" s="11"/>
      <c r="C12" s="21" t="s">
        <v>38</v>
      </c>
      <c r="D12" s="21"/>
      <c r="E12" s="13" t="s">
        <v>29</v>
      </c>
      <c r="F12" s="63">
        <v>1</v>
      </c>
      <c r="G12" s="62">
        <f t="shared" si="1"/>
        <v>2.5</v>
      </c>
      <c r="H12" s="77"/>
      <c r="I12" s="54"/>
      <c r="J12" s="54">
        <v>2.5</v>
      </c>
      <c r="K12" s="78"/>
      <c r="L12" s="68"/>
      <c r="M12" s="77"/>
      <c r="N12" s="54"/>
      <c r="O12" s="54"/>
      <c r="P12" s="78"/>
      <c r="Q12" s="68"/>
    </row>
    <row r="13" spans="1:17" ht="20.100000000000001" customHeight="1" x14ac:dyDescent="0.3">
      <c r="A13" s="39"/>
      <c r="B13" s="11"/>
      <c r="C13" s="21" t="s">
        <v>39</v>
      </c>
      <c r="D13" s="21"/>
      <c r="E13" s="13" t="s">
        <v>29</v>
      </c>
      <c r="F13" s="63">
        <v>1</v>
      </c>
      <c r="G13" s="62">
        <f t="shared" si="1"/>
        <v>5</v>
      </c>
      <c r="H13" s="77"/>
      <c r="I13" s="54"/>
      <c r="J13" s="54"/>
      <c r="K13" s="78">
        <v>2.5</v>
      </c>
      <c r="L13" s="68">
        <v>2.5</v>
      </c>
      <c r="M13" s="77"/>
      <c r="N13" s="54"/>
      <c r="O13" s="54"/>
      <c r="P13" s="78"/>
      <c r="Q13" s="68"/>
    </row>
    <row r="14" spans="1:17" ht="20.100000000000001" customHeight="1" x14ac:dyDescent="0.3">
      <c r="A14" s="39"/>
      <c r="B14" s="11"/>
      <c r="C14" s="21"/>
      <c r="D14" s="21"/>
      <c r="E14" s="13" t="s">
        <v>29</v>
      </c>
      <c r="F14" s="63">
        <v>1</v>
      </c>
      <c r="G14" s="62" t="str">
        <f t="shared" si="1"/>
        <v/>
      </c>
      <c r="H14" s="77"/>
      <c r="I14" s="54"/>
      <c r="J14" s="54"/>
      <c r="K14" s="78"/>
      <c r="L14" s="68"/>
      <c r="M14" s="77"/>
      <c r="N14" s="54"/>
      <c r="O14" s="54"/>
      <c r="P14" s="78"/>
      <c r="Q14" s="68"/>
    </row>
    <row r="15" spans="1:17" ht="20.100000000000001" customHeight="1" x14ac:dyDescent="0.3">
      <c r="A15" s="39"/>
      <c r="B15" s="11"/>
      <c r="C15" s="21"/>
      <c r="D15" s="21"/>
      <c r="E15" s="13" t="s">
        <v>29</v>
      </c>
      <c r="F15" s="63">
        <v>1</v>
      </c>
      <c r="G15" s="62" t="str">
        <f t="shared" si="1"/>
        <v/>
      </c>
      <c r="H15" s="77"/>
      <c r="I15" s="54"/>
      <c r="J15" s="54"/>
      <c r="K15" s="78"/>
      <c r="L15" s="68"/>
      <c r="M15" s="77"/>
      <c r="N15" s="54"/>
      <c r="O15" s="54"/>
      <c r="P15" s="78"/>
      <c r="Q15" s="68"/>
    </row>
    <row r="16" spans="1:17" ht="20.100000000000001" customHeight="1" x14ac:dyDescent="0.3">
      <c r="A16" s="39"/>
      <c r="B16" s="11"/>
      <c r="C16" s="21"/>
      <c r="D16" s="21"/>
      <c r="E16" s="13" t="s">
        <v>29</v>
      </c>
      <c r="F16" s="63">
        <v>1</v>
      </c>
      <c r="G16" s="62" t="str">
        <f t="shared" si="1"/>
        <v/>
      </c>
      <c r="H16" s="77"/>
      <c r="I16" s="54"/>
      <c r="J16" s="54"/>
      <c r="K16" s="78"/>
      <c r="L16" s="68"/>
      <c r="M16" s="77"/>
      <c r="N16" s="54"/>
      <c r="O16" s="54"/>
      <c r="P16" s="78"/>
      <c r="Q16" s="68"/>
    </row>
    <row r="17" spans="1:17" ht="20.100000000000001" customHeight="1" x14ac:dyDescent="0.3">
      <c r="A17" s="39"/>
      <c r="B17" s="11"/>
      <c r="C17" s="21"/>
      <c r="D17" s="21"/>
      <c r="E17" s="13" t="s">
        <v>29</v>
      </c>
      <c r="F17" s="63">
        <v>1</v>
      </c>
      <c r="G17" s="62" t="str">
        <f t="shared" si="1"/>
        <v/>
      </c>
      <c r="H17" s="77"/>
      <c r="I17" s="54"/>
      <c r="J17" s="54"/>
      <c r="K17" s="78"/>
      <c r="L17" s="68"/>
      <c r="M17" s="77"/>
      <c r="N17" s="54"/>
      <c r="O17" s="54"/>
      <c r="P17" s="78"/>
      <c r="Q17" s="68"/>
    </row>
    <row r="18" spans="1:17" ht="20.100000000000001" customHeight="1" x14ac:dyDescent="0.3">
      <c r="A18" s="39"/>
      <c r="B18" s="11"/>
      <c r="C18" s="21"/>
      <c r="D18" s="21"/>
      <c r="E18" s="13" t="s">
        <v>29</v>
      </c>
      <c r="F18" s="63">
        <v>1</v>
      </c>
      <c r="G18" s="62" t="str">
        <f t="shared" si="1"/>
        <v/>
      </c>
      <c r="H18" s="77"/>
      <c r="I18" s="54"/>
      <c r="J18" s="54"/>
      <c r="K18" s="78"/>
      <c r="L18" s="68"/>
      <c r="M18" s="77"/>
      <c r="N18" s="54"/>
      <c r="O18" s="54"/>
      <c r="P18" s="78"/>
      <c r="Q18" s="68"/>
    </row>
    <row r="19" spans="1:17" ht="20.100000000000001" customHeight="1" x14ac:dyDescent="0.3">
      <c r="A19" s="39"/>
      <c r="B19" s="11"/>
      <c r="C19" s="21"/>
      <c r="D19" s="21"/>
      <c r="E19" s="13" t="s">
        <v>29</v>
      </c>
      <c r="F19" s="63">
        <v>1</v>
      </c>
      <c r="G19" s="62" t="str">
        <f t="shared" si="1"/>
        <v/>
      </c>
      <c r="H19" s="77"/>
      <c r="I19" s="54"/>
      <c r="J19" s="54"/>
      <c r="K19" s="78"/>
      <c r="L19" s="68"/>
      <c r="M19" s="77"/>
      <c r="N19" s="54"/>
      <c r="O19" s="54"/>
      <c r="P19" s="78"/>
      <c r="Q19" s="68"/>
    </row>
    <row r="20" spans="1:17" ht="20.100000000000001" customHeight="1" x14ac:dyDescent="0.3">
      <c r="A20" s="39"/>
      <c r="B20" s="11"/>
      <c r="C20" s="21"/>
      <c r="D20" s="21"/>
      <c r="E20" s="13" t="s">
        <v>29</v>
      </c>
      <c r="F20" s="63">
        <v>1</v>
      </c>
      <c r="G20" s="62" t="str">
        <f t="shared" si="1"/>
        <v/>
      </c>
      <c r="H20" s="77"/>
      <c r="I20" s="54"/>
      <c r="J20" s="54"/>
      <c r="K20" s="78"/>
      <c r="L20" s="68"/>
      <c r="M20" s="77"/>
      <c r="N20" s="54"/>
      <c r="O20" s="54"/>
      <c r="P20" s="78"/>
      <c r="Q20" s="68"/>
    </row>
    <row r="21" spans="1:17" ht="20.100000000000001" customHeight="1" x14ac:dyDescent="0.3">
      <c r="A21" s="39"/>
      <c r="B21" s="11"/>
      <c r="C21" s="21"/>
      <c r="D21" s="21"/>
      <c r="E21" s="13" t="s">
        <v>29</v>
      </c>
      <c r="F21" s="63">
        <v>1</v>
      </c>
      <c r="G21" s="62" t="str">
        <f t="shared" si="1"/>
        <v/>
      </c>
      <c r="H21" s="77"/>
      <c r="I21" s="54"/>
      <c r="J21" s="54"/>
      <c r="K21" s="78"/>
      <c r="L21" s="68"/>
      <c r="M21" s="77"/>
      <c r="N21" s="54"/>
      <c r="O21" s="54"/>
      <c r="P21" s="78"/>
      <c r="Q21" s="68"/>
    </row>
    <row r="22" spans="1:17" ht="20.100000000000001" customHeight="1" x14ac:dyDescent="0.3">
      <c r="A22" s="39"/>
      <c r="B22" s="11"/>
      <c r="C22" s="21"/>
      <c r="D22" s="21"/>
      <c r="E22" s="13" t="s">
        <v>29</v>
      </c>
      <c r="F22" s="63">
        <v>1</v>
      </c>
      <c r="G22" s="62" t="str">
        <f t="shared" si="1"/>
        <v/>
      </c>
      <c r="H22" s="77"/>
      <c r="I22" s="54"/>
      <c r="J22" s="54"/>
      <c r="K22" s="78"/>
      <c r="L22" s="68"/>
      <c r="M22" s="77"/>
      <c r="N22" s="54"/>
      <c r="O22" s="54"/>
      <c r="P22" s="78"/>
      <c r="Q22" s="68"/>
    </row>
    <row r="23" spans="1:17" ht="20.100000000000001" customHeight="1" x14ac:dyDescent="0.3">
      <c r="A23" s="39"/>
      <c r="B23" s="11"/>
      <c r="C23" s="21"/>
      <c r="D23" s="21"/>
      <c r="E23" s="13" t="s">
        <v>29</v>
      </c>
      <c r="F23" s="63">
        <v>1</v>
      </c>
      <c r="G23" s="62" t="str">
        <f t="shared" si="1"/>
        <v/>
      </c>
      <c r="H23" s="77"/>
      <c r="I23" s="54"/>
      <c r="J23" s="54"/>
      <c r="K23" s="78"/>
      <c r="L23" s="68"/>
      <c r="M23" s="77"/>
      <c r="N23" s="54"/>
      <c r="O23" s="54"/>
      <c r="P23" s="78"/>
      <c r="Q23" s="68"/>
    </row>
    <row r="24" spans="1:17" ht="20.100000000000001" customHeight="1" x14ac:dyDescent="0.3">
      <c r="A24" s="39"/>
      <c r="B24" s="11"/>
      <c r="C24" s="21"/>
      <c r="D24" s="21"/>
      <c r="E24" s="13" t="s">
        <v>29</v>
      </c>
      <c r="F24" s="63">
        <v>1</v>
      </c>
      <c r="G24" s="62" t="str">
        <f t="shared" si="1"/>
        <v/>
      </c>
      <c r="H24" s="77"/>
      <c r="I24" s="54"/>
      <c r="J24" s="54"/>
      <c r="K24" s="78"/>
      <c r="L24" s="68"/>
      <c r="M24" s="77"/>
      <c r="N24" s="54"/>
      <c r="O24" s="54"/>
      <c r="P24" s="78"/>
      <c r="Q24" s="68"/>
    </row>
    <row r="25" spans="1:17" ht="20.100000000000001" customHeight="1" x14ac:dyDescent="0.3">
      <c r="A25" s="39"/>
      <c r="B25" s="11"/>
      <c r="C25" s="21"/>
      <c r="D25" s="21"/>
      <c r="E25" s="13" t="s">
        <v>29</v>
      </c>
      <c r="F25" s="63">
        <v>1</v>
      </c>
      <c r="G25" s="62" t="str">
        <f t="shared" si="1"/>
        <v/>
      </c>
      <c r="H25" s="77"/>
      <c r="I25" s="54"/>
      <c r="J25" s="54"/>
      <c r="K25" s="78"/>
      <c r="L25" s="68"/>
      <c r="M25" s="77"/>
      <c r="N25" s="54"/>
      <c r="O25" s="54"/>
      <c r="P25" s="78"/>
      <c r="Q25" s="68"/>
    </row>
    <row r="26" spans="1:17" ht="20.100000000000001" customHeight="1" x14ac:dyDescent="0.3">
      <c r="A26" s="40"/>
      <c r="B26" s="27"/>
      <c r="C26" s="28"/>
      <c r="D26" s="28"/>
      <c r="E26" s="30"/>
      <c r="F26" s="29"/>
      <c r="G26" s="17"/>
      <c r="H26" s="79"/>
      <c r="I26" s="55"/>
      <c r="J26" s="55"/>
      <c r="K26" s="80"/>
      <c r="L26" s="69"/>
      <c r="M26" s="79"/>
      <c r="N26" s="55"/>
      <c r="O26" s="55"/>
      <c r="P26" s="80"/>
      <c r="Q26" s="69"/>
    </row>
    <row r="27" spans="1:17" ht="20.100000000000001" customHeight="1" x14ac:dyDescent="0.3">
      <c r="A27" s="41" t="s">
        <v>25</v>
      </c>
      <c r="B27" s="22" t="s">
        <v>27</v>
      </c>
      <c r="C27" s="23" t="s">
        <v>28</v>
      </c>
      <c r="D27" s="23"/>
      <c r="E27" s="25" t="s">
        <v>30</v>
      </c>
      <c r="F27" s="24">
        <v>1</v>
      </c>
      <c r="G27" s="26" t="str">
        <f t="shared" ref="G27:G30" si="2">IF(SUM(H27:L27)=0,"",SUM(H27:L27))</f>
        <v/>
      </c>
      <c r="H27" s="81"/>
      <c r="I27" s="56"/>
      <c r="J27" s="56"/>
      <c r="K27" s="82"/>
      <c r="L27" s="70"/>
      <c r="M27" s="81"/>
      <c r="N27" s="56"/>
      <c r="O27" s="56"/>
      <c r="P27" s="82"/>
      <c r="Q27" s="70"/>
    </row>
    <row r="28" spans="1:17" ht="20.100000000000001" customHeight="1" x14ac:dyDescent="0.3">
      <c r="A28" s="42"/>
      <c r="B28" s="32"/>
      <c r="C28" s="33"/>
      <c r="D28" s="33"/>
      <c r="E28" s="35"/>
      <c r="F28" s="34"/>
      <c r="G28" s="36"/>
      <c r="H28" s="77"/>
      <c r="I28" s="54"/>
      <c r="J28" s="54"/>
      <c r="K28" s="78"/>
      <c r="L28" s="68"/>
      <c r="M28" s="77"/>
      <c r="N28" s="54"/>
      <c r="O28" s="54"/>
      <c r="P28" s="78"/>
      <c r="Q28" s="68"/>
    </row>
    <row r="29" spans="1:17" x14ac:dyDescent="0.3">
      <c r="A29" s="42"/>
      <c r="B29" s="32"/>
      <c r="C29" s="33"/>
      <c r="D29" s="59"/>
      <c r="E29" s="35"/>
      <c r="F29" s="34"/>
      <c r="G29" s="36" t="str">
        <f t="shared" si="2"/>
        <v/>
      </c>
      <c r="H29" s="77"/>
      <c r="I29" s="54"/>
      <c r="J29" s="54"/>
      <c r="K29" s="78"/>
      <c r="L29" s="68"/>
      <c r="M29" s="77"/>
      <c r="N29" s="54"/>
      <c r="O29" s="54"/>
      <c r="P29" s="78"/>
      <c r="Q29" s="68"/>
    </row>
    <row r="30" spans="1:17" ht="20.100000000000001" customHeight="1" x14ac:dyDescent="0.3">
      <c r="A30" s="43"/>
      <c r="B30" s="27"/>
      <c r="C30" s="28"/>
      <c r="D30" s="28"/>
      <c r="E30" s="30"/>
      <c r="F30" s="29"/>
      <c r="G30" s="31" t="str">
        <f t="shared" si="2"/>
        <v/>
      </c>
      <c r="H30" s="79"/>
      <c r="I30" s="55"/>
      <c r="J30" s="55"/>
      <c r="K30" s="80"/>
      <c r="L30" s="69"/>
      <c r="M30" s="79"/>
      <c r="N30" s="55"/>
      <c r="O30" s="55"/>
      <c r="P30" s="80"/>
      <c r="Q30" s="69"/>
    </row>
    <row r="31" spans="1:17" ht="20.100000000000001" customHeight="1" x14ac:dyDescent="0.3">
      <c r="A31" s="37" t="s">
        <v>22</v>
      </c>
      <c r="B31" s="10" t="s">
        <v>17</v>
      </c>
      <c r="C31" s="20" t="s">
        <v>34</v>
      </c>
      <c r="D31" s="20" t="s">
        <v>32</v>
      </c>
      <c r="E31" s="20"/>
      <c r="F31" s="15"/>
      <c r="G31" s="60"/>
      <c r="H31" s="83">
        <v>2.5</v>
      </c>
      <c r="I31" s="53"/>
      <c r="J31" s="53"/>
      <c r="K31" s="76"/>
      <c r="L31" s="67"/>
      <c r="M31" s="83"/>
      <c r="N31" s="53"/>
      <c r="O31" s="53"/>
      <c r="P31" s="76"/>
      <c r="Q31" s="67"/>
    </row>
    <row r="32" spans="1:17" ht="20.100000000000001" customHeight="1" x14ac:dyDescent="0.3">
      <c r="A32" s="44"/>
      <c r="B32" s="11" t="s">
        <v>21</v>
      </c>
      <c r="C32" s="21"/>
      <c r="D32" s="21"/>
      <c r="E32" s="21"/>
      <c r="F32" s="16"/>
      <c r="G32" s="17"/>
      <c r="H32" s="77"/>
      <c r="I32" s="54"/>
      <c r="J32" s="54"/>
      <c r="K32" s="78"/>
      <c r="L32" s="68"/>
      <c r="M32" s="77"/>
      <c r="N32" s="54"/>
      <c r="O32" s="54"/>
      <c r="P32" s="78"/>
      <c r="Q32" s="68"/>
    </row>
    <row r="33" spans="1:17" ht="20.100000000000001" customHeight="1" x14ac:dyDescent="0.3">
      <c r="A33" s="46" t="s">
        <v>16</v>
      </c>
      <c r="B33" s="48"/>
      <c r="C33" s="85"/>
      <c r="D33" s="86"/>
      <c r="E33" s="86"/>
      <c r="F33" s="86"/>
      <c r="G33" s="86"/>
      <c r="H33" s="86"/>
      <c r="I33" s="86"/>
      <c r="J33" s="86"/>
      <c r="K33" s="86"/>
      <c r="L33" s="86"/>
      <c r="M33" s="86"/>
      <c r="N33" s="86"/>
      <c r="O33" s="86"/>
      <c r="P33" s="86"/>
      <c r="Q33" s="87"/>
    </row>
    <row r="34" spans="1:17" ht="20.100000000000001" customHeight="1" x14ac:dyDescent="0.3">
      <c r="A34" s="47"/>
      <c r="B34" s="49"/>
      <c r="C34" s="88"/>
      <c r="D34" s="89"/>
      <c r="E34" s="89"/>
      <c r="F34" s="89"/>
      <c r="G34" s="89"/>
      <c r="H34" s="89"/>
      <c r="I34" s="89"/>
      <c r="J34" s="89"/>
      <c r="K34" s="89"/>
      <c r="L34" s="89"/>
      <c r="M34" s="89"/>
      <c r="N34" s="89"/>
      <c r="O34" s="89"/>
      <c r="P34" s="89"/>
      <c r="Q34" s="90"/>
    </row>
    <row r="35" spans="1:17" x14ac:dyDescent="0.3">
      <c r="C35" s="61"/>
    </row>
  </sheetData>
  <mergeCells count="13">
    <mergeCell ref="C33:Q33"/>
    <mergeCell ref="C34:Q34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30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  <ignoredErrors>
    <ignoredError sqref="G8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김슬기</cp:lastModifiedBy>
  <cp:lastPrinted>2018-07-23T02:02:14Z</cp:lastPrinted>
  <dcterms:created xsi:type="dcterms:W3CDTF">2018-06-30T07:43:36Z</dcterms:created>
  <dcterms:modified xsi:type="dcterms:W3CDTF">2022-02-28T00:03:05Z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16446546-5584-4412-bb3a-4d8f0da3751a</vt:lpwstr>
  </property>
</Properties>
</file>