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376" windowHeight="794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0" l="1"/>
  <c r="G34" i="10"/>
  <c r="G39" i="10" l="1"/>
  <c r="G20" i="10"/>
  <c r="G19" i="10"/>
  <c r="G18" i="10"/>
  <c r="G17" i="10"/>
  <c r="G16" i="10"/>
  <c r="G32" i="10"/>
  <c r="G31" i="10"/>
  <c r="G30" i="10"/>
  <c r="G29" i="10"/>
  <c r="G28" i="10"/>
  <c r="G27" i="10"/>
  <c r="G26" i="10"/>
  <c r="G25" i="10"/>
  <c r="G24" i="10"/>
  <c r="G23" i="10"/>
  <c r="G22" i="10"/>
  <c r="G15" i="10" l="1"/>
  <c r="G21" i="10"/>
  <c r="G36" i="10"/>
  <c r="G33" i="10"/>
  <c r="G9" i="10" l="1"/>
  <c r="G14" i="10"/>
  <c r="G13" i="10"/>
  <c r="G12" i="10"/>
  <c r="G11" i="10"/>
  <c r="G10" i="10"/>
  <c r="H2" i="10" l="1"/>
  <c r="G38" i="10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<sst xmlns="http://schemas.openxmlformats.org/spreadsheetml/2006/main" count="99" uniqueCount="71">
  <si>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</si>
  <si>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</si>
  <si>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</si>
  <si>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</si>
  <si>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</si>
  <si>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</si>
  <si>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</si>
  <si>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</si>
  <si>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</si>
  <si>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</si>
  <si>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</si>
  <si>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</si>
  <si>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</si>
  <si>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</si>
  <si>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</si>
  <si>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</si>
  <si>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</si>
  <si>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</si>
  <si>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</si>
  <si>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</si>
  <si>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</si>
  <si>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</si>
  <si>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</si>
  <si>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</si>
  <si>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</si>
  <si>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</si>
  <si>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</si>
  <si>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</si>
  <si>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</si>
  <si>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월전환_Giga인터넷+B tv 신규가입 이벤트</t>
    <phoneticPr fontId="3" type="noConversion"/>
  </si>
  <si>
    <t>월전환_바로가입 이벤트</t>
    <phoneticPr fontId="3" type="noConversion"/>
  </si>
  <si>
    <t>월전환_바로가입 친구추천 이벤트</t>
    <phoneticPr fontId="3" type="noConversion"/>
  </si>
  <si>
    <t>월전환_카카오톡 랜딩페이지</t>
    <phoneticPr fontId="3" type="noConversion"/>
  </si>
  <si>
    <t>New 핵심요금제 프로모션 이벤트 신규 제작 요청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</si>
  <si>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</si>
  <si>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</si>
  <si>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</si>
  <si>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다이렉트샵 이벤트 內 핵심요금제 추가 요청</t>
    <phoneticPr fontId="3" type="noConversion"/>
  </si>
  <si>
    <t>공식 온라인샵 혜택 당일설치 가능 항목 문구 추가 요청</t>
    <phoneticPr fontId="3" type="noConversion"/>
  </si>
  <si>
    <t>갤럭시A8 사은품 추가 요청</t>
    <phoneticPr fontId="3" type="noConversion"/>
  </si>
  <si>
    <t>중</t>
    <phoneticPr fontId="3" type="noConversion"/>
  </si>
  <si>
    <t>케이블샵 상품 페이지 요금표 수정 요청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</si>
  <si>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</si>
  <si>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공휴일</t>
    <phoneticPr fontId="3" type="noConversion"/>
  </si>
  <si>
    <t>삼일절</t>
    <phoneticPr fontId="3" type="noConversion"/>
  </si>
  <si>
    <t>화요일 삼일절 공휴일</t>
    <phoneticPr fontId="3" type="noConversion"/>
  </si>
  <si>
    <t>PlayZ 통계</t>
    <phoneticPr fontId="3" type="noConversion"/>
  </si>
  <si>
    <t>스마트 리모컨 명칭 변경 요청</t>
    <phoneticPr fontId="3" type="noConversion"/>
  </si>
  <si>
    <t>상</t>
    <phoneticPr fontId="3" type="noConversion"/>
  </si>
  <si>
    <t>상품페이지 목록 금액 수정 요청</t>
    <phoneticPr fontId="3" type="noConversion"/>
  </si>
  <si>
    <t>장기고객 캠페인코드 발급 요청</t>
    <phoneticPr fontId="3" type="noConversion"/>
  </si>
  <si>
    <t>개인팀 요청</t>
    <phoneticPr fontId="3" type="noConversion"/>
  </si>
  <si>
    <t>B tv app용 가입# 친구추천 배너 수정 요청</t>
    <phoneticPr fontId="3" type="noConversion"/>
  </si>
  <si>
    <t>다이렉트샵 메인 두번째섹션 배너 금액 수정 요청</t>
    <phoneticPr fontId="3" type="noConversion"/>
  </si>
  <si>
    <t>공식 온라인샵 혜택 띠배너 및 키비주얼 변경 요청</t>
    <phoneticPr fontId="3" type="noConversion"/>
  </si>
  <si>
    <t>신규가입 이벤트 키비주얼 수정 요청</t>
    <phoneticPr fontId="3" type="noConversion"/>
  </si>
  <si>
    <t>LMS 페이지 업데이트 요청</t>
    <phoneticPr fontId="3" type="noConversion"/>
  </si>
  <si>
    <t>B tv 스크린샷 교체 및 잼키즈 로고 수정 요청</t>
    <phoneticPr fontId="3" type="noConversion"/>
  </si>
  <si>
    <t>사은품 페이지 개선 요청</t>
    <phoneticPr fontId="3" type="noConversion"/>
  </si>
  <si>
    <t>원스톱 전환서비스 메인배너 추가 요청 팔로업</t>
    <phoneticPr fontId="3" type="noConversion"/>
  </si>
  <si>
    <t>우리동네광고 배너 신규 제작 요청 팔로업</t>
    <phoneticPr fontId="3" type="noConversion"/>
  </si>
  <si>
    <t>오은지전임 팔로업</t>
    <phoneticPr fontId="3" type="noConversion"/>
  </si>
  <si>
    <t>상품페이지 요금표 문구 수정 요청</t>
    <phoneticPr fontId="3" type="noConversion"/>
  </si>
  <si>
    <t>신규가입 이벤트 요금표 문구 수정 요청</t>
    <phoneticPr fontId="3" type="noConversion"/>
  </si>
  <si>
    <t>다이렉트샵/케이블샵 PC 버튼 수정 요청</t>
    <phoneticPr fontId="3" type="noConversion"/>
  </si>
  <si>
    <t>중</t>
    <phoneticPr fontId="3" type="noConversion"/>
  </si>
  <si>
    <t>SKB CATV 검색 광고코드 발급 요청 건</t>
    <phoneticPr fontId="3" type="noConversion"/>
  </si>
  <si>
    <t>대통령 선거일</t>
    <phoneticPr fontId="3" type="noConversion"/>
  </si>
  <si>
    <t>차주 수요일 대통령 선거 공휴일</t>
    <phoneticPr fontId="3" type="noConversion"/>
  </si>
  <si>
    <t>케이블샵 온라인샵 혜택 페이지 신규 생성 요청</t>
    <phoneticPr fontId="3" type="noConversion"/>
  </si>
  <si>
    <t>케이블샵 메인 통계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</si>
</sst>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7" fontId="12" fillId="0" borderId="3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1" t="s">
        <v>15</v>
      </c>
      <c r="D2" s="71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4">
      <c r="A5" s="83"/>
      <c r="B5" s="84"/>
      <c r="C5" s="84"/>
      <c r="D5" s="84"/>
      <c r="E5" s="85"/>
      <c r="F5" s="77" t="s">
        <v>18</v>
      </c>
      <c r="G5" s="78"/>
      <c r="H5" s="78"/>
      <c r="I5" s="78"/>
      <c r="J5" s="78"/>
      <c r="K5" s="78"/>
      <c r="L5" s="79"/>
      <c r="M5" s="77" t="s">
        <v>19</v>
      </c>
      <c r="N5" s="78"/>
      <c r="O5" s="78"/>
      <c r="P5" s="78"/>
      <c r="Q5" s="79"/>
    </row>
    <row r="6" spans="1:17" ht="18" customHeight="1" x14ac:dyDescent="0.4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73"/>
      <c r="B7" s="73"/>
      <c r="C7" s="73"/>
      <c r="D7" s="75"/>
      <c r="E7" s="75"/>
      <c r="F7" s="75"/>
      <c r="G7" s="20">
        <f t="shared" ref="G7:Q7" si="0">SUM(G8:G41)</f>
        <v>25.2</v>
      </c>
      <c r="H7" s="20">
        <f t="shared" si="0"/>
        <v>4.9999999999999991</v>
      </c>
      <c r="I7" s="21">
        <f t="shared" si="0"/>
        <v>5</v>
      </c>
      <c r="J7" s="21">
        <f t="shared" si="0"/>
        <v>4.9999999999999991</v>
      </c>
      <c r="K7" s="21">
        <f t="shared" si="0"/>
        <v>5.1999999999999993</v>
      </c>
      <c r="L7" s="22">
        <f t="shared" si="0"/>
        <v>5</v>
      </c>
      <c r="M7" s="20">
        <f t="shared" si="0"/>
        <v>0.3</v>
      </c>
      <c r="N7" s="21">
        <f t="shared" si="0"/>
        <v>0.3</v>
      </c>
      <c r="O7" s="21">
        <f t="shared" si="0"/>
        <v>5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1.2</v>
      </c>
      <c r="H8" s="23">
        <v>0.3</v>
      </c>
      <c r="I8" s="43"/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/>
      <c r="P8" s="24">
        <v>0.3</v>
      </c>
      <c r="Q8" s="25">
        <v>0.3</v>
      </c>
    </row>
    <row r="9" spans="1:17" ht="20.100000000000001" customHeight="1" x14ac:dyDescent="0.4">
      <c r="A9" s="34"/>
      <c r="B9" s="11" t="s">
        <v>25</v>
      </c>
      <c r="C9" s="30" t="s">
        <v>33</v>
      </c>
      <c r="D9" s="30"/>
      <c r="E9" s="13" t="s">
        <v>34</v>
      </c>
      <c r="F9" s="16">
        <v>1</v>
      </c>
      <c r="G9" s="31">
        <f t="shared" ref="G9:G35" si="2">IF(SUM(H9:L9)=0,"",SUM(H9:L9))</f>
        <v>2</v>
      </c>
      <c r="H9" s="26">
        <v>0.1</v>
      </c>
      <c r="I9" s="27"/>
      <c r="J9" s="32">
        <v>1.9</v>
      </c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4"/>
      <c r="B10" s="11"/>
      <c r="C10" s="30" t="s">
        <v>37</v>
      </c>
      <c r="D10" s="30"/>
      <c r="E10" s="13" t="s">
        <v>34</v>
      </c>
      <c r="F10" s="16">
        <v>1</v>
      </c>
      <c r="G10" s="31">
        <f t="shared" si="2"/>
        <v>0.3</v>
      </c>
      <c r="H10" s="26">
        <v>0.3</v>
      </c>
      <c r="I10" s="27"/>
      <c r="J10" s="32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4"/>
      <c r="B11" s="11"/>
      <c r="C11" s="30" t="s">
        <v>29</v>
      </c>
      <c r="D11" s="30"/>
      <c r="E11" s="13" t="s">
        <v>34</v>
      </c>
      <c r="F11" s="16">
        <v>1</v>
      </c>
      <c r="G11" s="31">
        <f t="shared" si="2"/>
        <v>0.3</v>
      </c>
      <c r="H11" s="26">
        <v>0.3</v>
      </c>
      <c r="I11" s="27"/>
      <c r="J11" s="32"/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4"/>
      <c r="B12" s="11"/>
      <c r="C12" s="30" t="s">
        <v>30</v>
      </c>
      <c r="D12" s="30"/>
      <c r="E12" s="13" t="s">
        <v>34</v>
      </c>
      <c r="F12" s="16">
        <v>1</v>
      </c>
      <c r="G12" s="31">
        <f t="shared" si="2"/>
        <v>0.3</v>
      </c>
      <c r="H12" s="26">
        <v>0.3</v>
      </c>
      <c r="I12" s="27"/>
      <c r="J12" s="32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34"/>
      <c r="B13" s="11"/>
      <c r="C13" s="30" t="s">
        <v>31</v>
      </c>
      <c r="D13" s="30"/>
      <c r="E13" s="13" t="s">
        <v>34</v>
      </c>
      <c r="F13" s="16">
        <v>1</v>
      </c>
      <c r="G13" s="31">
        <f t="shared" si="2"/>
        <v>0.3</v>
      </c>
      <c r="H13" s="26">
        <v>0.3</v>
      </c>
      <c r="I13" s="27"/>
      <c r="J13" s="32"/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4">
      <c r="A14" s="34"/>
      <c r="B14" s="11"/>
      <c r="C14" s="30" t="s">
        <v>32</v>
      </c>
      <c r="D14" s="30"/>
      <c r="E14" s="13" t="s">
        <v>34</v>
      </c>
      <c r="F14" s="16">
        <v>1</v>
      </c>
      <c r="G14" s="31">
        <f t="shared" si="2"/>
        <v>0.3</v>
      </c>
      <c r="H14" s="26">
        <v>0.3</v>
      </c>
      <c r="I14" s="27"/>
      <c r="J14" s="32"/>
      <c r="K14" s="27"/>
      <c r="L14" s="28"/>
      <c r="M14" s="26"/>
      <c r="N14" s="27"/>
      <c r="O14" s="27"/>
      <c r="P14" s="27"/>
      <c r="Q14" s="28"/>
    </row>
    <row r="15" spans="1:17" ht="20.100000000000001" customHeight="1" x14ac:dyDescent="0.4">
      <c r="A15" s="34"/>
      <c r="B15" s="11"/>
      <c r="C15" s="30" t="s">
        <v>38</v>
      </c>
      <c r="D15" s="30"/>
      <c r="E15" s="13" t="s">
        <v>36</v>
      </c>
      <c r="F15" s="16">
        <v>1</v>
      </c>
      <c r="G15" s="31">
        <f t="shared" ref="G15:G20" si="3">IF(SUM(H15:L15)=0,"",SUM(H15:L15))</f>
        <v>0.3</v>
      </c>
      <c r="H15" s="26">
        <v>0.3</v>
      </c>
      <c r="I15" s="27"/>
      <c r="J15" s="32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4"/>
      <c r="B16" s="11"/>
      <c r="C16" s="30" t="s">
        <v>52</v>
      </c>
      <c r="D16" s="30"/>
      <c r="E16" s="13" t="s">
        <v>48</v>
      </c>
      <c r="F16" s="16">
        <v>1</v>
      </c>
      <c r="G16" s="31">
        <f t="shared" si="3"/>
        <v>0.2</v>
      </c>
      <c r="H16" s="26">
        <v>0.2</v>
      </c>
      <c r="I16" s="27"/>
      <c r="J16" s="32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4">
      <c r="A17" s="34"/>
      <c r="B17" s="11"/>
      <c r="C17" s="30" t="s">
        <v>53</v>
      </c>
      <c r="D17" s="30"/>
      <c r="E17" s="13" t="s">
        <v>48</v>
      </c>
      <c r="F17" s="16">
        <v>1</v>
      </c>
      <c r="G17" s="31">
        <f t="shared" si="3"/>
        <v>0.3</v>
      </c>
      <c r="H17" s="26"/>
      <c r="I17" s="27"/>
      <c r="J17" s="32">
        <v>0.3</v>
      </c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34"/>
      <c r="B18" s="11"/>
      <c r="C18" s="30" t="s">
        <v>54</v>
      </c>
      <c r="D18" s="30"/>
      <c r="E18" s="13" t="s">
        <v>48</v>
      </c>
      <c r="F18" s="16">
        <v>0.7</v>
      </c>
      <c r="G18" s="31">
        <f t="shared" si="3"/>
        <v>1.2</v>
      </c>
      <c r="H18" s="26"/>
      <c r="I18" s="27"/>
      <c r="J18" s="32">
        <v>0.6</v>
      </c>
      <c r="K18" s="27">
        <v>0.6</v>
      </c>
      <c r="L18" s="28"/>
      <c r="M18" s="26"/>
      <c r="N18" s="27"/>
      <c r="O18" s="27"/>
      <c r="P18" s="27"/>
      <c r="Q18" s="28"/>
    </row>
    <row r="19" spans="1:17" ht="20.100000000000001" customHeight="1" x14ac:dyDescent="0.4">
      <c r="A19" s="34"/>
      <c r="B19" s="11"/>
      <c r="C19" s="30" t="s">
        <v>55</v>
      </c>
      <c r="D19" s="30"/>
      <c r="E19" s="13" t="s">
        <v>48</v>
      </c>
      <c r="F19" s="16">
        <v>0.5</v>
      </c>
      <c r="G19" s="31">
        <f t="shared" si="3"/>
        <v>0.89999999999999991</v>
      </c>
      <c r="H19" s="26"/>
      <c r="I19" s="27"/>
      <c r="J19" s="32">
        <v>0.6</v>
      </c>
      <c r="K19" s="27">
        <v>0.3</v>
      </c>
      <c r="L19" s="28"/>
      <c r="M19" s="26"/>
      <c r="N19" s="27"/>
      <c r="O19" s="27"/>
      <c r="P19" s="27"/>
      <c r="Q19" s="28"/>
    </row>
    <row r="20" spans="1:17" ht="20.100000000000001" customHeight="1" x14ac:dyDescent="0.4">
      <c r="A20" s="34"/>
      <c r="B20" s="11"/>
      <c r="C20" s="30" t="s">
        <v>57</v>
      </c>
      <c r="D20" s="30"/>
      <c r="E20" s="13" t="s">
        <v>8</v>
      </c>
      <c r="F20" s="16">
        <v>0.5</v>
      </c>
      <c r="G20" s="31">
        <f t="shared" si="3"/>
        <v>1.1000000000000001</v>
      </c>
      <c r="H20" s="26"/>
      <c r="I20" s="27"/>
      <c r="J20" s="32"/>
      <c r="K20" s="27">
        <v>0.6</v>
      </c>
      <c r="L20" s="28">
        <v>0.5</v>
      </c>
      <c r="M20" s="26"/>
      <c r="N20" s="27"/>
      <c r="O20" s="27"/>
      <c r="P20" s="27"/>
      <c r="Q20" s="28"/>
    </row>
    <row r="21" spans="1:17" ht="20.100000000000001" customHeight="1" x14ac:dyDescent="0.4">
      <c r="A21" s="34"/>
      <c r="B21" s="11"/>
      <c r="C21" s="30" t="s">
        <v>39</v>
      </c>
      <c r="D21" s="30"/>
      <c r="E21" s="13" t="s">
        <v>36</v>
      </c>
      <c r="F21" s="16">
        <v>1</v>
      </c>
      <c r="G21" s="31">
        <f t="shared" ref="G21:G32" si="4">IF(SUM(H21:L21)=0,"",SUM(H21:L21))</f>
        <v>0.7</v>
      </c>
      <c r="H21" s="26">
        <v>0.3</v>
      </c>
      <c r="I21" s="27"/>
      <c r="J21" s="32">
        <v>0.4</v>
      </c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4"/>
      <c r="B22" s="11"/>
      <c r="C22" s="30" t="s">
        <v>47</v>
      </c>
      <c r="D22" s="30"/>
      <c r="E22" s="13" t="s">
        <v>48</v>
      </c>
      <c r="F22" s="16">
        <v>1</v>
      </c>
      <c r="G22" s="31">
        <f t="shared" si="4"/>
        <v>0.89999999999999991</v>
      </c>
      <c r="H22" s="26">
        <v>0.6</v>
      </c>
      <c r="I22" s="27"/>
      <c r="J22" s="32">
        <v>0.3</v>
      </c>
      <c r="K22" s="27"/>
      <c r="L22" s="28"/>
      <c r="M22" s="26"/>
      <c r="N22" s="27"/>
      <c r="O22" s="27"/>
      <c r="P22" s="27"/>
      <c r="Q22" s="28"/>
    </row>
    <row r="23" spans="1:17" ht="20.100000000000001" customHeight="1" x14ac:dyDescent="0.4">
      <c r="A23" s="34"/>
      <c r="B23" s="11"/>
      <c r="C23" s="30" t="s">
        <v>49</v>
      </c>
      <c r="D23" s="30"/>
      <c r="E23" s="13" t="s">
        <v>48</v>
      </c>
      <c r="F23" s="16">
        <v>1</v>
      </c>
      <c r="G23" s="31">
        <f t="shared" si="4"/>
        <v>0.3</v>
      </c>
      <c r="H23" s="26">
        <v>0.3</v>
      </c>
      <c r="I23" s="27"/>
      <c r="J23" s="32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34"/>
      <c r="B24" s="11"/>
      <c r="C24" s="30" t="s">
        <v>62</v>
      </c>
      <c r="D24" s="30"/>
      <c r="E24" s="13" t="s">
        <v>48</v>
      </c>
      <c r="F24" s="16">
        <v>1</v>
      </c>
      <c r="G24" s="31">
        <f t="shared" si="4"/>
        <v>0.3</v>
      </c>
      <c r="H24" s="26"/>
      <c r="I24" s="27"/>
      <c r="J24" s="32"/>
      <c r="K24" s="27"/>
      <c r="L24" s="28">
        <v>0.3</v>
      </c>
      <c r="M24" s="26"/>
      <c r="N24" s="27"/>
      <c r="O24" s="27"/>
      <c r="P24" s="27"/>
      <c r="Q24" s="28"/>
    </row>
    <row r="25" spans="1:17" ht="20.100000000000001" customHeight="1" x14ac:dyDescent="0.4">
      <c r="A25" s="34"/>
      <c r="B25" s="11"/>
      <c r="C25" s="30" t="s">
        <v>63</v>
      </c>
      <c r="D25" s="30"/>
      <c r="E25" s="13" t="s">
        <v>48</v>
      </c>
      <c r="F25" s="16">
        <v>1</v>
      </c>
      <c r="G25" s="31">
        <f t="shared" si="4"/>
        <v>0.6</v>
      </c>
      <c r="H25" s="26"/>
      <c r="I25" s="27"/>
      <c r="J25" s="32"/>
      <c r="K25" s="27"/>
      <c r="L25" s="28">
        <v>0.6</v>
      </c>
      <c r="M25" s="26"/>
      <c r="N25" s="27"/>
      <c r="O25" s="27"/>
      <c r="P25" s="27"/>
      <c r="Q25" s="28"/>
    </row>
    <row r="26" spans="1:17" ht="20.100000000000001" customHeight="1" x14ac:dyDescent="0.4">
      <c r="A26" s="34"/>
      <c r="B26" s="11"/>
      <c r="C26" s="30" t="s">
        <v>58</v>
      </c>
      <c r="D26" s="30"/>
      <c r="E26" s="13" t="s">
        <v>48</v>
      </c>
      <c r="F26" s="16">
        <v>1</v>
      </c>
      <c r="G26" s="31">
        <f t="shared" si="4"/>
        <v>1.5</v>
      </c>
      <c r="H26" s="26"/>
      <c r="I26" s="27"/>
      <c r="J26" s="32">
        <v>0.3</v>
      </c>
      <c r="K26" s="27">
        <v>0.6</v>
      </c>
      <c r="L26" s="28">
        <v>0.6</v>
      </c>
      <c r="M26" s="26"/>
      <c r="N26" s="27"/>
      <c r="O26" s="27"/>
      <c r="P26" s="27"/>
      <c r="Q26" s="28"/>
    </row>
    <row r="27" spans="1:17" ht="20.100000000000001" customHeight="1" x14ac:dyDescent="0.4">
      <c r="A27" s="34"/>
      <c r="B27" s="11"/>
      <c r="C27" s="30" t="s">
        <v>64</v>
      </c>
      <c r="D27" s="30"/>
      <c r="E27" s="13" t="s">
        <v>65</v>
      </c>
      <c r="F27" s="16">
        <v>1</v>
      </c>
      <c r="G27" s="31">
        <f t="shared" si="4"/>
        <v>2.2000000000000002</v>
      </c>
      <c r="H27" s="26"/>
      <c r="I27" s="27"/>
      <c r="J27" s="32">
        <v>0.3</v>
      </c>
      <c r="K27" s="27">
        <v>1.3</v>
      </c>
      <c r="L27" s="28">
        <v>0.6</v>
      </c>
      <c r="M27" s="26"/>
      <c r="N27" s="27"/>
      <c r="O27" s="27"/>
      <c r="P27" s="27"/>
      <c r="Q27" s="28"/>
    </row>
    <row r="28" spans="1:17" ht="20.100000000000001" customHeight="1" x14ac:dyDescent="0.4">
      <c r="A28" s="34"/>
      <c r="B28" s="11"/>
      <c r="C28" s="30" t="s">
        <v>56</v>
      </c>
      <c r="D28" s="30"/>
      <c r="E28" s="13" t="s">
        <v>65</v>
      </c>
      <c r="F28" s="16">
        <v>1</v>
      </c>
      <c r="G28" s="31">
        <f t="shared" si="4"/>
        <v>0.6</v>
      </c>
      <c r="H28" s="26"/>
      <c r="I28" s="27"/>
      <c r="J28" s="32"/>
      <c r="K28" s="27">
        <v>0.6</v>
      </c>
      <c r="L28" s="28"/>
      <c r="M28" s="26"/>
      <c r="N28" s="27"/>
      <c r="O28" s="27"/>
      <c r="P28" s="27"/>
      <c r="Q28" s="28"/>
    </row>
    <row r="29" spans="1:17" ht="20.100000000000001" customHeight="1" x14ac:dyDescent="0.4">
      <c r="A29" s="34"/>
      <c r="B29" s="11"/>
      <c r="C29" s="30" t="s">
        <v>46</v>
      </c>
      <c r="D29" s="30"/>
      <c r="E29" s="13" t="s">
        <v>48</v>
      </c>
      <c r="F29" s="16">
        <v>1</v>
      </c>
      <c r="G29" s="31">
        <f t="shared" si="4"/>
        <v>0.3</v>
      </c>
      <c r="H29" s="26">
        <v>0.3</v>
      </c>
      <c r="I29" s="27"/>
      <c r="J29" s="32"/>
      <c r="K29" s="27"/>
      <c r="L29" s="28"/>
      <c r="M29" s="26"/>
      <c r="N29" s="27"/>
      <c r="O29" s="27"/>
      <c r="P29" s="27"/>
      <c r="Q29" s="28"/>
    </row>
    <row r="30" spans="1:17" ht="20.100000000000001" customHeight="1" x14ac:dyDescent="0.4">
      <c r="A30" s="34"/>
      <c r="B30" s="11"/>
      <c r="C30" s="30" t="s">
        <v>50</v>
      </c>
      <c r="D30" s="30" t="s">
        <v>51</v>
      </c>
      <c r="E30" s="13" t="s">
        <v>65</v>
      </c>
      <c r="F30" s="16">
        <v>1</v>
      </c>
      <c r="G30" s="31">
        <f t="shared" si="4"/>
        <v>0.2</v>
      </c>
      <c r="H30" s="26">
        <v>0.2</v>
      </c>
      <c r="I30" s="27"/>
      <c r="J30" s="32"/>
      <c r="K30" s="27"/>
      <c r="L30" s="28"/>
      <c r="M30" s="26"/>
      <c r="N30" s="27"/>
      <c r="O30" s="27"/>
      <c r="P30" s="27"/>
      <c r="Q30" s="28"/>
    </row>
    <row r="31" spans="1:17" ht="20.100000000000001" customHeight="1" x14ac:dyDescent="0.4">
      <c r="A31" s="34"/>
      <c r="B31" s="11"/>
      <c r="C31" s="30" t="s">
        <v>59</v>
      </c>
      <c r="D31" s="30" t="s">
        <v>61</v>
      </c>
      <c r="E31" s="13" t="s">
        <v>48</v>
      </c>
      <c r="F31" s="16">
        <v>1</v>
      </c>
      <c r="G31" s="31">
        <f t="shared" si="4"/>
        <v>0.89999999999999991</v>
      </c>
      <c r="H31" s="26"/>
      <c r="I31" s="27"/>
      <c r="J31" s="32"/>
      <c r="K31" s="27">
        <v>0.3</v>
      </c>
      <c r="L31" s="28">
        <v>0.6</v>
      </c>
      <c r="M31" s="26"/>
      <c r="N31" s="27"/>
      <c r="O31" s="27"/>
      <c r="P31" s="27"/>
      <c r="Q31" s="28"/>
    </row>
    <row r="32" spans="1:17" ht="20.100000000000001" customHeight="1" x14ac:dyDescent="0.4">
      <c r="A32" s="34"/>
      <c r="B32" s="11"/>
      <c r="C32" s="30" t="s">
        <v>60</v>
      </c>
      <c r="D32" s="30" t="s">
        <v>61</v>
      </c>
      <c r="E32" s="13" t="s">
        <v>48</v>
      </c>
      <c r="F32" s="16">
        <v>1</v>
      </c>
      <c r="G32" s="31">
        <f t="shared" si="4"/>
        <v>1.2</v>
      </c>
      <c r="H32" s="26"/>
      <c r="I32" s="27"/>
      <c r="J32" s="32"/>
      <c r="K32" s="27">
        <v>0.6</v>
      </c>
      <c r="L32" s="28">
        <v>0.6</v>
      </c>
      <c r="M32" s="26"/>
      <c r="N32" s="27"/>
      <c r="O32" s="27"/>
      <c r="P32" s="27"/>
      <c r="Q32" s="28"/>
    </row>
    <row r="33" spans="1:17" ht="20.100000000000001" customHeight="1" x14ac:dyDescent="0.4">
      <c r="A33" s="34"/>
      <c r="B33" s="11"/>
      <c r="C33" s="30" t="s">
        <v>41</v>
      </c>
      <c r="D33" s="30"/>
      <c r="E33" s="13" t="s">
        <v>35</v>
      </c>
      <c r="F33" s="16">
        <v>1</v>
      </c>
      <c r="G33" s="31">
        <f t="shared" si="2"/>
        <v>0.3</v>
      </c>
      <c r="H33" s="26">
        <v>0.3</v>
      </c>
      <c r="I33" s="27"/>
      <c r="J33" s="32"/>
      <c r="K33" s="27"/>
      <c r="L33" s="28"/>
      <c r="M33" s="26"/>
      <c r="N33" s="27"/>
      <c r="O33" s="27"/>
      <c r="P33" s="27"/>
      <c r="Q33" s="28"/>
    </row>
    <row r="34" spans="1:17" ht="20.100000000000001" customHeight="1" x14ac:dyDescent="0.4">
      <c r="A34" s="34"/>
      <c r="B34" s="11"/>
      <c r="C34" s="30" t="s">
        <v>69</v>
      </c>
      <c r="D34" s="30"/>
      <c r="E34" s="13" t="s">
        <v>8</v>
      </c>
      <c r="F34" s="16">
        <v>0.3</v>
      </c>
      <c r="G34" s="31">
        <f t="shared" si="2"/>
        <v>0.6</v>
      </c>
      <c r="H34" s="26"/>
      <c r="I34" s="27"/>
      <c r="J34" s="32"/>
      <c r="K34" s="27"/>
      <c r="L34" s="28">
        <v>0.6</v>
      </c>
      <c r="M34" s="26"/>
      <c r="N34" s="27"/>
      <c r="O34" s="27"/>
      <c r="P34" s="27"/>
      <c r="Q34" s="28"/>
    </row>
    <row r="35" spans="1:17" ht="20.100000000000001" customHeight="1" x14ac:dyDescent="0.4">
      <c r="A35" s="34"/>
      <c r="B35" s="11"/>
      <c r="C35" s="30" t="s">
        <v>70</v>
      </c>
      <c r="D35" s="30"/>
      <c r="E35" s="13" t="s">
        <v>8</v>
      </c>
      <c r="F35" s="16">
        <v>1</v>
      </c>
      <c r="G35" s="31">
        <f t="shared" si="2"/>
        <v>0.3</v>
      </c>
      <c r="H35" s="26"/>
      <c r="I35" s="27"/>
      <c r="J35" s="32"/>
      <c r="K35" s="27"/>
      <c r="L35" s="28">
        <v>0.3</v>
      </c>
      <c r="M35" s="26"/>
      <c r="N35" s="27"/>
      <c r="O35" s="27"/>
      <c r="P35" s="27"/>
      <c r="Q35" s="28"/>
    </row>
    <row r="36" spans="1:17" ht="20.100000000000001" customHeight="1" x14ac:dyDescent="0.4">
      <c r="A36" s="34"/>
      <c r="B36" s="11"/>
      <c r="C36" s="30" t="s">
        <v>66</v>
      </c>
      <c r="D36" s="30"/>
      <c r="E36" s="13" t="s">
        <v>40</v>
      </c>
      <c r="F36" s="16">
        <v>1</v>
      </c>
      <c r="G36" s="56">
        <f t="shared" ref="G36" si="5">IF(SUM(H36:L36)=0,"",SUM(H36:L36))</f>
        <v>0.6</v>
      </c>
      <c r="H36" s="26">
        <v>0.6</v>
      </c>
      <c r="I36" s="27"/>
      <c r="J36" s="32"/>
      <c r="K36" s="27"/>
      <c r="L36" s="28"/>
      <c r="M36" s="26"/>
      <c r="N36" s="27"/>
      <c r="O36" s="27"/>
      <c r="P36" s="27"/>
      <c r="Q36" s="28"/>
    </row>
    <row r="37" spans="1:17" ht="20.100000000000001" customHeight="1" x14ac:dyDescent="0.4">
      <c r="A37" s="48" t="s">
        <v>26</v>
      </c>
      <c r="B37" s="49"/>
      <c r="C37" s="50"/>
      <c r="D37" s="50"/>
      <c r="E37" s="51"/>
      <c r="F37" s="52"/>
      <c r="G37" s="31"/>
      <c r="H37" s="53"/>
      <c r="I37" s="54"/>
      <c r="J37" s="54"/>
      <c r="K37" s="54"/>
      <c r="L37" s="55"/>
      <c r="M37" s="53"/>
      <c r="N37" s="54"/>
      <c r="O37" s="54"/>
      <c r="P37" s="54"/>
      <c r="Q37" s="55"/>
    </row>
    <row r="38" spans="1:17" ht="20.100000000000001" customHeight="1" x14ac:dyDescent="0.4">
      <c r="A38" s="57" t="s">
        <v>28</v>
      </c>
      <c r="B38" s="10" t="s">
        <v>43</v>
      </c>
      <c r="C38" s="29" t="s">
        <v>44</v>
      </c>
      <c r="D38" s="29" t="s">
        <v>45</v>
      </c>
      <c r="E38" s="29"/>
      <c r="F38" s="15"/>
      <c r="G38" s="45">
        <f t="shared" ref="G38" si="6">IF(SUM(H38:L38)=0,"",SUM(H38:L38))</f>
        <v>5</v>
      </c>
      <c r="H38" s="23"/>
      <c r="I38" s="24">
        <v>5</v>
      </c>
      <c r="J38" s="44"/>
      <c r="K38" s="24"/>
      <c r="L38" s="24"/>
      <c r="M38" s="23"/>
      <c r="N38" s="24"/>
      <c r="O38" s="24"/>
      <c r="P38" s="24"/>
      <c r="Q38" s="25"/>
    </row>
    <row r="39" spans="1:17" ht="20.100000000000001" customHeight="1" x14ac:dyDescent="0.4">
      <c r="A39" s="58"/>
      <c r="B39" s="59"/>
      <c r="C39" s="60" t="s">
        <v>67</v>
      </c>
      <c r="D39" s="30" t="s">
        <v>68</v>
      </c>
      <c r="E39" s="30"/>
      <c r="F39" s="16"/>
      <c r="G39" s="61" t="str">
        <f t="shared" ref="G39" si="7">IF(SUM(H39:L39)=0,"",SUM(H39:L39))</f>
        <v/>
      </c>
      <c r="H39" s="26"/>
      <c r="I39" s="27"/>
      <c r="J39" s="32"/>
      <c r="K39" s="27"/>
      <c r="L39" s="27"/>
      <c r="M39" s="26"/>
      <c r="N39" s="27"/>
      <c r="O39" s="27">
        <v>5</v>
      </c>
      <c r="P39" s="27"/>
      <c r="Q39" s="28"/>
    </row>
    <row r="40" spans="1:17" ht="20.100000000000001" customHeight="1" x14ac:dyDescent="0.4">
      <c r="A40" s="46" t="s">
        <v>16</v>
      </c>
      <c r="B40" s="37" t="s">
        <v>27</v>
      </c>
      <c r="C40" s="65">
        <v>1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7"/>
    </row>
    <row r="41" spans="1:17" ht="20.100000000000001" customHeight="1" x14ac:dyDescent="0.4">
      <c r="A41" s="35"/>
      <c r="B41" s="38"/>
      <c r="C41" s="68">
        <v>2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70"/>
    </row>
    <row r="42" spans="1:17" ht="20.100000000000001" customHeight="1" x14ac:dyDescent="0.4">
      <c r="A42" s="47"/>
      <c r="B42" s="39"/>
      <c r="C42" s="62">
        <v>3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4"/>
    </row>
  </sheetData>
  <mergeCells count="14">
    <mergeCell ref="C42:Q42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7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2022-03-04T08:56:24Z</dcterms:modified>
</cp:coreProperties>
</file>