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1D1C3DE2-BD5A-4587-919D-4F9963614E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9" i="1"/>
  <c r="G16" i="1"/>
  <c r="G11" i="1"/>
  <c r="G8" i="1"/>
  <c r="G9" i="1" l="1"/>
  <c r="G10" i="1"/>
  <c r="G12" i="1"/>
  <c r="G13" i="1"/>
  <c r="G14" i="1"/>
  <c r="G15" i="1"/>
  <c r="G18" i="1"/>
  <c r="G20" i="1"/>
  <c r="G26" i="1" l="1"/>
  <c r="G25" i="1"/>
  <c r="G24" i="1"/>
  <c r="G23" i="1"/>
  <c r="G21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<sst xmlns="http://schemas.openxmlformats.org/spreadsheetml/2006/main" count="65" uniqueCount="45">
  <si>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</si>
  <si>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</si>
  <si>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</si>
  <si>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</si>
  <si>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</si>
  <si>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</si>
  <si>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</si>
  <si>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</si>
  <si>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</si>
  <si>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</si>
  <si>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</si>
  <si>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</si>
  <si>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</si>
  <si>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</si>
  <si>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</si>
  <si>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</si>
  <si>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</si>
  <si>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</si>
  <si>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</si>
  <si>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</si>
  <si>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</si>
  <si>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</si>
  <si>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</si>
  <si>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기타</t>
    <phoneticPr fontId="14" type="noConversion"/>
  </si>
  <si>
    <t>통계</t>
    <phoneticPr fontId="14" type="noConversion"/>
  </si>
  <si>
    <t>캠페인 코드</t>
    <phoneticPr fontId="14" type="noConversion"/>
  </si>
  <si>
    <t>단위 업무</t>
    <phoneticPr fontId="14" type="noConversion"/>
  </si>
  <si>
    <t>오전 데일리 통계</t>
    <phoneticPr fontId="14" type="noConversion"/>
  </si>
  <si>
    <t>SK 운영</t>
    <phoneticPr fontId="14" type="noConversion"/>
  </si>
  <si>
    <t>이벤트 제작 및 검수</t>
    <phoneticPr fontId="14" type="noConversion"/>
  </si>
  <si>
    <t>서비스 운영 본부 운영1팀 - 오은지  /  2022-02-28 ~ 2022-03-04</t>
    <phoneticPr fontId="14" type="noConversion"/>
  </si>
  <si>
    <t>GA 신규 페이지 url 보내기</t>
    <phoneticPr fontId="14" type="noConversion"/>
  </si>
  <si>
    <t>제휴DB 네이버페이</t>
    <phoneticPr fontId="14" type="noConversion"/>
  </si>
  <si>
    <t>프로필 업데이트</t>
    <phoneticPr fontId="14" type="noConversion"/>
  </si>
  <si>
    <t>우리동네광고 배너 신규 제작</t>
    <phoneticPr fontId="14" type="noConversion"/>
  </si>
  <si>
    <t>결합상품 원스톱 전환 서비스</t>
    <phoneticPr fontId="14" type="noConversion"/>
  </si>
  <si>
    <t>B샵 사은품 페이지</t>
    <phoneticPr fontId="14" type="noConversion"/>
  </si>
  <si>
    <t>인수인계</t>
    <phoneticPr fontId="14" type="noConversion"/>
  </si>
  <si>
    <t>은지 수석님께서 업무 인수인계 (케이블샵 업무 전반)</t>
    <phoneticPr fontId="14" type="noConversion"/>
  </si>
  <si>
    <t>지은 선임님께 업무 설명 (캠페인코드 발급, 오전 데일리 통계)</t>
    <phoneticPr fontId="14" type="noConversion"/>
  </si>
  <si>
    <t>중</t>
    <phoneticPr fontId="14" type="noConversion"/>
  </si>
  <si>
    <t>GA</t>
    <phoneticPr fontId="14" type="noConversion"/>
  </si>
  <si>
    <t>케이블샵 PC, MO 메인 페이지 가입문의 요청 건</t>
    <phoneticPr fontId="14" type="noConversion"/>
  </si>
  <si>
    <t>컴퓨터 원격제어 연결</t>
    <phoneticPr fontId="14" type="noConversion"/>
  </si>
  <si>
    <t>대용량 캠페인 코드 발급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</si>
</sst>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_);[Red]\(0.0\)"/>
  </numFmts>
  <fonts count="20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  <font>
      <sz val="11"/>
      <color rgb="FF000000"/>
      <name val="Arial"/>
      <family val="2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</borders>
  <cellStyleXfs count="3">
    <xf numFmtId="0" fontId="0" fillId="0" borderId="0"/>
    <xf numFmtId="0" fontId="15" fillId="0" borderId="0"/>
    <xf numFmtId="41" fontId="17" fillId="0" borderId="0" applyFont="0" applyFill="0" applyBorder="0" applyAlignment="0" applyProtection="0">
      <alignment vertical="center"/>
    </xf>
  </cellStyleXfs>
  <cellXfs count="186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9" fillId="0" borderId="35" xfId="0" applyNumberFormat="1" applyFont="1" applyBorder="1" applyAlignment="1">
      <alignment horizontal="center"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11" fillId="0" borderId="57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8" xfId="0" applyNumberFormat="1" applyFont="1" applyBorder="1" applyAlignment="1">
      <alignment vertical="center"/>
    </xf>
    <xf numFmtId="0" fontId="11" fillId="0" borderId="69" xfId="0" applyNumberFormat="1" applyFont="1" applyBorder="1" applyAlignment="1">
      <alignment horizontal="left" vertical="center"/>
    </xf>
    <xf numFmtId="0" fontId="9" fillId="0" borderId="70" xfId="0" applyNumberFormat="1" applyFont="1" applyBorder="1" applyAlignment="1">
      <alignment horizontal="center" vertical="center"/>
    </xf>
    <xf numFmtId="9" fontId="9" fillId="0" borderId="70" xfId="0" applyNumberFormat="1" applyFont="1" applyBorder="1" applyAlignment="1">
      <alignment horizontal="center" vertical="center"/>
    </xf>
    <xf numFmtId="176" fontId="9" fillId="0" borderId="28" xfId="0" applyNumberFormat="1" applyFont="1" applyBorder="1" applyAlignment="1">
      <alignment horizontal="center" vertical="center"/>
    </xf>
    <xf numFmtId="176" fontId="1" fillId="6" borderId="45" xfId="0" applyNumberFormat="1" applyFont="1" applyFill="1" applyBorder="1" applyAlignment="1">
      <alignment horizontal="center" vertical="center"/>
    </xf>
    <xf numFmtId="176" fontId="9" fillId="0" borderId="71" xfId="0" applyNumberFormat="1" applyFont="1" applyBorder="1" applyAlignment="1">
      <alignment horizontal="center" vertical="center"/>
    </xf>
    <xf numFmtId="176" fontId="1" fillId="3" borderId="73" xfId="0" applyNumberFormat="1" applyFont="1" applyFill="1" applyBorder="1" applyAlignment="1">
      <alignment horizontal="center" vertical="center"/>
    </xf>
    <xf numFmtId="176" fontId="1" fillId="6" borderId="74" xfId="0" applyNumberFormat="1" applyFont="1" applyFill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3" xfId="0" applyNumberFormat="1" applyFont="1" applyBorder="1" applyAlignment="1">
      <alignment horizontal="center" vertical="center"/>
    </xf>
    <xf numFmtId="176" fontId="1" fillId="0" borderId="75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73" xfId="0" applyNumberFormat="1" applyFont="1" applyFill="1" applyBorder="1" applyAlignment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72" xfId="0" applyNumberFormat="1" applyFont="1" applyFill="1" applyBorder="1" applyAlignment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7" xfId="0" applyNumberFormat="1" applyFont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78" xfId="0" applyNumberFormat="1" applyFont="1" applyFill="1" applyBorder="1" applyAlignment="1" applyProtection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2" xfId="0" applyNumberFormat="1" applyFont="1" applyBorder="1" applyAlignment="1">
      <alignment horizontal="center" vertical="center"/>
    </xf>
    <xf numFmtId="176" fontId="9" fillId="0" borderId="83" xfId="0" applyNumberFormat="1" applyFont="1" applyBorder="1" applyAlignment="1">
      <alignment horizontal="center" vertical="center"/>
    </xf>
    <xf numFmtId="176" fontId="16" fillId="0" borderId="84" xfId="0" applyNumberFormat="1" applyFont="1" applyFill="1" applyBorder="1" applyAlignment="1">
      <alignment horizontal="center" vertical="center"/>
    </xf>
    <xf numFmtId="176" fontId="1" fillId="3" borderId="85" xfId="0" applyNumberFormat="1" applyFont="1" applyFill="1" applyBorder="1" applyAlignment="1">
      <alignment horizontal="center" vertical="center"/>
    </xf>
    <xf numFmtId="176" fontId="1" fillId="0" borderId="85" xfId="0" applyNumberFormat="1" applyFont="1" applyFill="1" applyBorder="1" applyAlignment="1">
      <alignment horizontal="center" vertical="center"/>
    </xf>
    <xf numFmtId="176" fontId="1" fillId="6" borderId="86" xfId="0" applyNumberFormat="1" applyFont="1" applyFill="1" applyBorder="1" applyAlignment="1">
      <alignment horizontal="center" vertical="center"/>
    </xf>
    <xf numFmtId="176" fontId="1" fillId="0" borderId="84" xfId="0" applyNumberFormat="1" applyFont="1" applyBorder="1" applyAlignment="1">
      <alignment horizontal="center" vertical="center"/>
    </xf>
    <xf numFmtId="176" fontId="1" fillId="0" borderId="85" xfId="0" applyNumberFormat="1" applyFont="1" applyBorder="1" applyAlignment="1">
      <alignment horizontal="center" vertical="center"/>
    </xf>
    <xf numFmtId="176" fontId="1" fillId="0" borderId="87" xfId="0" applyNumberFormat="1" applyFont="1" applyBorder="1" applyAlignment="1">
      <alignment horizontal="center" vertical="center"/>
    </xf>
    <xf numFmtId="176" fontId="18" fillId="0" borderId="88" xfId="2" applyNumberFormat="1" applyFont="1" applyBorder="1" applyAlignment="1">
      <alignment horizontal="center" vertical="center"/>
    </xf>
    <xf numFmtId="176" fontId="19" fillId="0" borderId="89" xfId="0" applyNumberFormat="1" applyFont="1" applyBorder="1" applyAlignment="1">
      <alignment horizontal="center" vertical="center"/>
    </xf>
    <xf numFmtId="176" fontId="19" fillId="0" borderId="58" xfId="0" applyNumberFormat="1" applyFont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1" fillId="0" borderId="78" xfId="0" applyNumberFormat="1" applyFont="1" applyBorder="1" applyAlignment="1">
      <alignment horizontal="left"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9" xfId="0" applyNumberFormat="1" applyFont="1" applyFill="1" applyBorder="1" applyAlignment="1">
      <alignment horizontal="left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79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7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  <xf numFmtId="0" fontId="10" fillId="0" borderId="76" xfId="0" applyNumberFormat="1" applyFont="1" applyFill="1" applyBorder="1" applyAlignment="1" applyProtection="1">
      <alignment horizontal="center" vertical="center"/>
    </xf>
    <xf numFmtId="0" fontId="10" fillId="0" borderId="57" xfId="0" applyNumberFormat="1" applyFont="1" applyFill="1" applyBorder="1" applyAlignment="1" applyProtection="1">
      <alignment horizontal="center" vertical="center"/>
    </xf>
    <xf numFmtId="176" fontId="19" fillId="0" borderId="90" xfId="0" applyNumberFormat="1" applyFont="1" applyBorder="1" applyAlignment="1">
      <alignment horizontal="center" vertical="center"/>
    </xf>
    <xf numFmtId="0" fontId="10" fillId="0" borderId="67" xfId="0" applyNumberFormat="1" applyFont="1" applyFill="1" applyBorder="1" applyAlignment="1" applyProtection="1">
      <alignment horizontal="center" vertical="center"/>
    </xf>
    <xf numFmtId="176" fontId="19" fillId="0" borderId="92" xfId="0" applyNumberFormat="1" applyFont="1" applyBorder="1" applyAlignment="1">
      <alignment horizontal="center" vertical="center"/>
    </xf>
    <xf numFmtId="176" fontId="19" fillId="0" borderId="91" xfId="0" applyNumberFormat="1" applyFont="1" applyBorder="1" applyAlignment="1">
      <alignment horizontal="center" vertical="center"/>
    </xf>
    <xf numFmtId="176" fontId="19" fillId="0" borderId="93" xfId="0" applyNumberFormat="1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5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59" t="s">
        <v>15</v>
      </c>
      <c r="D2" s="160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30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61" t="s">
        <v>14</v>
      </c>
      <c r="B4" s="154"/>
      <c r="C4" s="154"/>
      <c r="D4" s="154"/>
      <c r="E4" s="155"/>
      <c r="F4" s="163" t="s">
        <v>20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5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62"/>
      <c r="B5" s="151"/>
      <c r="C5" s="151"/>
      <c r="D5" s="151"/>
      <c r="E5" s="152"/>
      <c r="F5" s="166" t="s">
        <v>10</v>
      </c>
      <c r="G5" s="167"/>
      <c r="H5" s="167"/>
      <c r="I5" s="167"/>
      <c r="J5" s="167"/>
      <c r="K5" s="167"/>
      <c r="L5" s="167"/>
      <c r="M5" s="163" t="s">
        <v>13</v>
      </c>
      <c r="N5" s="164"/>
      <c r="O5" s="164"/>
      <c r="P5" s="164"/>
      <c r="Q5" s="165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77" t="s">
        <v>18</v>
      </c>
      <c r="B6" s="172" t="s">
        <v>26</v>
      </c>
      <c r="C6" s="174" t="s">
        <v>17</v>
      </c>
      <c r="D6" s="176" t="s">
        <v>11</v>
      </c>
      <c r="E6" s="170" t="s">
        <v>19</v>
      </c>
      <c r="F6" s="170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78"/>
      <c r="B7" s="173"/>
      <c r="C7" s="175"/>
      <c r="D7" s="152"/>
      <c r="E7" s="171"/>
      <c r="F7" s="171"/>
      <c r="G7" s="12">
        <f>SUM(G8:G29)</f>
        <v>25</v>
      </c>
      <c r="H7" s="12">
        <f>SUM(H8:H23)</f>
        <v>5</v>
      </c>
      <c r="I7" s="13">
        <f>SUM(I8:I23)</f>
        <v>5</v>
      </c>
      <c r="J7" s="13">
        <f>SUM(J8:J23)</f>
        <v>5</v>
      </c>
      <c r="K7" s="13">
        <f>SUM(K8:K23)</f>
        <v>4.9999999999999991</v>
      </c>
      <c r="L7" s="29">
        <f>SUM(L8:L23)</f>
        <v>5.0000000000000009</v>
      </c>
      <c r="M7" s="12">
        <f>SUM(M8:M29)</f>
        <v>2.2000000000000002</v>
      </c>
      <c r="N7" s="13">
        <f>SUM(N8:N29)</f>
        <v>1</v>
      </c>
      <c r="O7" s="13">
        <f>SUM(O8:O29)</f>
        <v>1</v>
      </c>
      <c r="P7" s="13">
        <f>SUM(P8:P29)</f>
        <v>1</v>
      </c>
      <c r="Q7" s="14">
        <f>SUM(Q8:Q29)</f>
        <v>1.2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68" t="s">
        <v>28</v>
      </c>
      <c r="B8" s="128" t="s">
        <v>24</v>
      </c>
      <c r="C8" s="86" t="s">
        <v>27</v>
      </c>
      <c r="D8" s="79"/>
      <c r="E8" s="57" t="s">
        <v>2</v>
      </c>
      <c r="F8" s="58">
        <v>1</v>
      </c>
      <c r="G8" s="141">
        <f t="shared" ref="G8" si="0">IF(SUM(H8:L8)=0,"",SUM(H8:L8))</f>
        <v>5</v>
      </c>
      <c r="H8" s="183">
        <v>1</v>
      </c>
      <c r="I8" s="185">
        <v>1</v>
      </c>
      <c r="J8" s="185">
        <v>1</v>
      </c>
      <c r="K8" s="185">
        <v>1</v>
      </c>
      <c r="L8" s="184">
        <v>1</v>
      </c>
      <c r="M8" s="181">
        <v>1</v>
      </c>
      <c r="N8" s="142">
        <v>1</v>
      </c>
      <c r="O8" s="142">
        <v>1</v>
      </c>
      <c r="P8" s="142">
        <v>1</v>
      </c>
      <c r="Q8" s="143">
        <v>1</v>
      </c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69"/>
      <c r="B9" s="156" t="s">
        <v>29</v>
      </c>
      <c r="C9" s="86" t="s">
        <v>32</v>
      </c>
      <c r="D9" s="79"/>
      <c r="E9" s="57" t="s">
        <v>2</v>
      </c>
      <c r="F9" s="58">
        <v>1</v>
      </c>
      <c r="G9" s="133">
        <f t="shared" ref="G9:G12" si="1">IF(SUM(H9:L9)=0,"",SUM(H9:L9))</f>
        <v>3.5</v>
      </c>
      <c r="H9" s="134">
        <v>1.5</v>
      </c>
      <c r="I9" s="135">
        <v>2</v>
      </c>
      <c r="J9" s="136"/>
      <c r="K9" s="136"/>
      <c r="L9" s="137"/>
      <c r="M9" s="138"/>
      <c r="N9" s="139"/>
      <c r="O9" s="139"/>
      <c r="P9" s="139"/>
      <c r="Q9" s="140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69"/>
      <c r="B10" s="157"/>
      <c r="C10" s="86" t="s">
        <v>34</v>
      </c>
      <c r="D10" s="79"/>
      <c r="E10" s="57" t="s">
        <v>2</v>
      </c>
      <c r="F10" s="58">
        <v>1</v>
      </c>
      <c r="G10" s="59">
        <f t="shared" si="1"/>
        <v>5.0999999999999996</v>
      </c>
      <c r="H10" s="121"/>
      <c r="I10" s="60">
        <v>1.5</v>
      </c>
      <c r="J10" s="118">
        <v>1</v>
      </c>
      <c r="K10" s="118">
        <v>1.8</v>
      </c>
      <c r="L10" s="105">
        <v>0.8</v>
      </c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69"/>
      <c r="B11" s="157"/>
      <c r="C11" s="86" t="s">
        <v>35</v>
      </c>
      <c r="D11" s="79"/>
      <c r="E11" s="57" t="s">
        <v>2</v>
      </c>
      <c r="F11" s="58">
        <v>1</v>
      </c>
      <c r="G11" s="59">
        <f t="shared" ref="G11" si="2">IF(SUM(H11:L11)=0,"",SUM(H11:L11))</f>
        <v>4</v>
      </c>
      <c r="H11" s="121"/>
      <c r="I11" s="60">
        <v>0.2</v>
      </c>
      <c r="J11" s="118">
        <v>2</v>
      </c>
      <c r="K11" s="118">
        <v>1</v>
      </c>
      <c r="L11" s="105">
        <v>0.8</v>
      </c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69"/>
      <c r="B12" s="157"/>
      <c r="C12" s="86" t="s">
        <v>36</v>
      </c>
      <c r="D12" s="79"/>
      <c r="E12" s="57" t="s">
        <v>2</v>
      </c>
      <c r="F12" s="58">
        <v>1</v>
      </c>
      <c r="G12" s="59">
        <f t="shared" si="1"/>
        <v>1.6</v>
      </c>
      <c r="H12" s="121"/>
      <c r="I12" s="60"/>
      <c r="J12" s="118">
        <v>1</v>
      </c>
      <c r="K12" s="118">
        <v>0.6</v>
      </c>
      <c r="L12" s="105"/>
      <c r="M12" s="61">
        <v>1.2</v>
      </c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69"/>
      <c r="B13" s="156" t="s">
        <v>37</v>
      </c>
      <c r="C13" s="86" t="s">
        <v>39</v>
      </c>
      <c r="D13" s="79"/>
      <c r="E13" s="57" t="s">
        <v>2</v>
      </c>
      <c r="F13" s="58">
        <v>1</v>
      </c>
      <c r="G13" s="59">
        <f t="shared" ref="G13:G14" si="3">IF(SUM(H13:L13)=0,"",SUM(H13:L13))</f>
        <v>1.2</v>
      </c>
      <c r="H13" s="121"/>
      <c r="I13" s="60"/>
      <c r="J13" s="118"/>
      <c r="K13" s="118">
        <v>0.6</v>
      </c>
      <c r="L13" s="105">
        <v>0.6</v>
      </c>
      <c r="M13" s="61"/>
      <c r="N13" s="62"/>
      <c r="O13" s="62"/>
      <c r="P13" s="62"/>
      <c r="Q13" s="63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69"/>
      <c r="B14" s="158"/>
      <c r="C14" s="86" t="s">
        <v>38</v>
      </c>
      <c r="D14" s="79"/>
      <c r="E14" s="57" t="s">
        <v>2</v>
      </c>
      <c r="F14" s="58">
        <v>1</v>
      </c>
      <c r="G14" s="59">
        <f t="shared" si="3"/>
        <v>1</v>
      </c>
      <c r="H14" s="121"/>
      <c r="I14" s="60"/>
      <c r="J14" s="118"/>
      <c r="K14" s="118"/>
      <c r="L14" s="105">
        <v>1</v>
      </c>
      <c r="M14" s="61"/>
      <c r="N14" s="62"/>
      <c r="O14" s="62"/>
      <c r="P14" s="62"/>
      <c r="Q14" s="63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80"/>
      <c r="B15" s="129" t="s">
        <v>25</v>
      </c>
      <c r="C15" s="86" t="s">
        <v>44</v>
      </c>
      <c r="D15" s="79"/>
      <c r="E15" s="57" t="s">
        <v>2</v>
      </c>
      <c r="F15" s="58">
        <v>1</v>
      </c>
      <c r="G15" s="59">
        <f t="shared" ref="G15" si="4">IF(SUM(H15:L15)=0,"",SUM(H15:L15))</f>
        <v>2.2999999999999998</v>
      </c>
      <c r="H15" s="121">
        <v>2.2999999999999998</v>
      </c>
      <c r="I15" s="60"/>
      <c r="J15" s="118"/>
      <c r="K15" s="118"/>
      <c r="L15" s="105"/>
      <c r="M15" s="61"/>
      <c r="N15" s="62"/>
      <c r="O15" s="62"/>
      <c r="P15" s="62"/>
      <c r="Q15" s="63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82" t="s">
        <v>41</v>
      </c>
      <c r="B16" s="144"/>
      <c r="C16" s="126" t="s">
        <v>31</v>
      </c>
      <c r="D16" s="146"/>
      <c r="E16" s="57" t="s">
        <v>2</v>
      </c>
      <c r="F16" s="58">
        <v>1</v>
      </c>
      <c r="G16" s="59">
        <f t="shared" ref="G16" si="5">IF(SUM(H16:L16)=0,"",SUM(H16:L16))</f>
        <v>0.2</v>
      </c>
      <c r="H16" s="121">
        <v>0.2</v>
      </c>
      <c r="I16" s="60"/>
      <c r="J16" s="118"/>
      <c r="K16" s="118"/>
      <c r="L16" s="105"/>
      <c r="M16" s="130"/>
      <c r="N16" s="131"/>
      <c r="O16" s="131"/>
      <c r="P16" s="131"/>
      <c r="Q16" s="132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80"/>
      <c r="B17" s="145" t="s">
        <v>24</v>
      </c>
      <c r="C17" s="126" t="s">
        <v>42</v>
      </c>
      <c r="D17" s="146"/>
      <c r="E17" s="57" t="s">
        <v>2</v>
      </c>
      <c r="F17" s="58">
        <v>1</v>
      </c>
      <c r="G17" s="59">
        <f t="shared" ref="G17" si="6">IF(SUM(H17:L17)=0,"",SUM(H17:L17))</f>
        <v>0.4</v>
      </c>
      <c r="H17" s="121"/>
      <c r="I17" s="60"/>
      <c r="J17" s="118"/>
      <c r="K17" s="118"/>
      <c r="L17" s="105">
        <v>0.4</v>
      </c>
      <c r="M17" s="130"/>
      <c r="N17" s="131"/>
      <c r="O17" s="131"/>
      <c r="P17" s="131"/>
      <c r="Q17" s="132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82" t="s">
        <v>23</v>
      </c>
      <c r="B18" s="129"/>
      <c r="C18" s="126" t="s">
        <v>33</v>
      </c>
      <c r="D18" s="127"/>
      <c r="E18" s="87" t="s">
        <v>40</v>
      </c>
      <c r="F18" s="58">
        <v>1</v>
      </c>
      <c r="G18" s="110">
        <f t="shared" ref="G18" si="7">IF(SUM(H18:L18)=0,"",SUM(H18:L18))</f>
        <v>0.3</v>
      </c>
      <c r="H18" s="122"/>
      <c r="I18" s="45">
        <v>0.3</v>
      </c>
      <c r="J18" s="119"/>
      <c r="K18" s="119"/>
      <c r="L18" s="111"/>
      <c r="M18" s="18"/>
      <c r="N18" s="19"/>
      <c r="O18" s="19"/>
      <c r="P18" s="19"/>
      <c r="Q18" s="20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69"/>
      <c r="B19" s="145"/>
      <c r="C19" s="126" t="s">
        <v>43</v>
      </c>
      <c r="D19" s="127"/>
      <c r="E19" s="87" t="s">
        <v>40</v>
      </c>
      <c r="F19" s="58">
        <v>1</v>
      </c>
      <c r="G19" s="110">
        <f t="shared" ref="G19" si="8">IF(SUM(H19:L19)=0,"",SUM(H19:L19))</f>
        <v>0.2</v>
      </c>
      <c r="H19" s="122"/>
      <c r="I19" s="45"/>
      <c r="J19" s="119"/>
      <c r="K19" s="119"/>
      <c r="L19" s="111">
        <v>0.2</v>
      </c>
      <c r="M19" s="18"/>
      <c r="N19" s="19"/>
      <c r="O19" s="19"/>
      <c r="P19" s="19"/>
      <c r="Q19" s="20"/>
      <c r="R19" s="3"/>
      <c r="S19" s="3"/>
      <c r="T19" s="3"/>
      <c r="U19" s="3"/>
      <c r="V19" s="3"/>
      <c r="W19" s="3"/>
      <c r="X19" s="3"/>
      <c r="Y19" s="3"/>
      <c r="Z19" s="3"/>
    </row>
    <row r="20" spans="1:26" s="81" customFormat="1" ht="19.5" customHeight="1" x14ac:dyDescent="0.2">
      <c r="A20" s="179"/>
      <c r="B20" s="124" t="s">
        <v>22</v>
      </c>
      <c r="C20" s="106" t="s">
        <v>21</v>
      </c>
      <c r="D20" s="107"/>
      <c r="E20" s="108" t="s">
        <v>6</v>
      </c>
      <c r="F20" s="109">
        <v>1</v>
      </c>
      <c r="G20" s="112">
        <f t="shared" ref="G20" si="9">IF(SUM(H20:L20)=0,"",SUM(H20:L20))</f>
        <v>0.2</v>
      </c>
      <c r="H20" s="123"/>
      <c r="I20" s="113"/>
      <c r="J20" s="120"/>
      <c r="K20" s="120"/>
      <c r="L20" s="114">
        <v>0.2</v>
      </c>
      <c r="M20" s="115"/>
      <c r="N20" s="116"/>
      <c r="O20" s="116"/>
      <c r="P20" s="116"/>
      <c r="Q20" s="117">
        <v>0.2</v>
      </c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9.350000000000001" customHeight="1" x14ac:dyDescent="0.2">
      <c r="A21" s="88" t="s">
        <v>12</v>
      </c>
      <c r="B21" s="125"/>
      <c r="C21" s="91"/>
      <c r="D21" s="36"/>
      <c r="E21" s="30"/>
      <c r="F21" s="31"/>
      <c r="G21" s="32" t="str">
        <f t="shared" ref="G21:G26" si="10">IF(SUM(H21:L21)=0,"",SUM(H21:L21))</f>
        <v/>
      </c>
      <c r="H21" s="41"/>
      <c r="I21" s="42"/>
      <c r="J21" s="43"/>
      <c r="K21" s="43"/>
      <c r="L21" s="83"/>
      <c r="M21" s="33"/>
      <c r="N21" s="34"/>
      <c r="O21" s="34"/>
      <c r="P21" s="34"/>
      <c r="Q21" s="35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88"/>
      <c r="B22" s="97"/>
      <c r="C22" s="92"/>
      <c r="D22" s="37"/>
      <c r="E22" s="17"/>
      <c r="F22" s="16"/>
      <c r="G22" s="15"/>
      <c r="H22" s="44"/>
      <c r="I22" s="45"/>
      <c r="J22" s="46"/>
      <c r="K22" s="46"/>
      <c r="L22" s="84"/>
      <c r="M22" s="18"/>
      <c r="N22" s="19"/>
      <c r="O22" s="19"/>
      <c r="P22" s="19"/>
      <c r="Q22" s="20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89"/>
      <c r="B23" s="98"/>
      <c r="C23" s="93"/>
      <c r="D23" s="38"/>
      <c r="E23" s="17"/>
      <c r="F23" s="16"/>
      <c r="G23" s="15" t="str">
        <f t="shared" si="10"/>
        <v/>
      </c>
      <c r="H23" s="47"/>
      <c r="I23" s="48"/>
      <c r="J23" s="49"/>
      <c r="K23" s="49"/>
      <c r="L23" s="85"/>
      <c r="M23" s="23"/>
      <c r="N23" s="27"/>
      <c r="O23" s="27"/>
      <c r="P23" s="27"/>
      <c r="Q23" s="24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90" t="s">
        <v>9</v>
      </c>
      <c r="B24" s="99"/>
      <c r="C24" s="94"/>
      <c r="D24" s="39"/>
      <c r="E24" s="64"/>
      <c r="F24" s="65"/>
      <c r="G24" s="66" t="str">
        <f t="shared" si="10"/>
        <v/>
      </c>
      <c r="H24" s="50"/>
      <c r="I24" s="67"/>
      <c r="J24" s="51"/>
      <c r="K24" s="51"/>
      <c r="L24" s="68"/>
      <c r="M24" s="21"/>
      <c r="N24" s="69"/>
      <c r="O24" s="69"/>
      <c r="P24" s="69"/>
      <c r="Q24" s="22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88"/>
      <c r="B25" s="100"/>
      <c r="C25" s="95"/>
      <c r="D25" s="38"/>
      <c r="E25" s="70"/>
      <c r="F25" s="31"/>
      <c r="G25" s="32" t="str">
        <f t="shared" si="10"/>
        <v/>
      </c>
      <c r="H25" s="47"/>
      <c r="I25" s="48"/>
      <c r="J25" s="49"/>
      <c r="K25" s="49"/>
      <c r="L25" s="71"/>
      <c r="M25" s="23"/>
      <c r="N25" s="27"/>
      <c r="O25" s="27"/>
      <c r="P25" s="27"/>
      <c r="Q25" s="24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89"/>
      <c r="B26" s="101"/>
      <c r="C26" s="96"/>
      <c r="D26" s="40"/>
      <c r="E26" s="72"/>
      <c r="F26" s="73"/>
      <c r="G26" s="74" t="str">
        <f t="shared" si="10"/>
        <v/>
      </c>
      <c r="H26" s="52"/>
      <c r="I26" s="75"/>
      <c r="J26" s="53"/>
      <c r="K26" s="53"/>
      <c r="L26" s="76"/>
      <c r="M26" s="25"/>
      <c r="N26" s="77"/>
      <c r="O26" s="77"/>
      <c r="P26" s="77"/>
      <c r="Q26" s="26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6"/>
      <c r="B27" s="102"/>
      <c r="C27" s="153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5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103"/>
      <c r="C28" s="147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9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104"/>
      <c r="C29" s="150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2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19">
    <mergeCell ref="E6:E7"/>
    <mergeCell ref="A18:A20"/>
    <mergeCell ref="A16:A17"/>
    <mergeCell ref="C28:Q28"/>
    <mergeCell ref="C29:Q29"/>
    <mergeCell ref="C27:Q27"/>
    <mergeCell ref="B9:B12"/>
    <mergeCell ref="C2:D2"/>
    <mergeCell ref="A4:E5"/>
    <mergeCell ref="F4:Q4"/>
    <mergeCell ref="F5:L5"/>
    <mergeCell ref="M5:Q5"/>
    <mergeCell ref="B13:B14"/>
    <mergeCell ref="A8:A15"/>
    <mergeCell ref="F6:F7"/>
    <mergeCell ref="B6:B7"/>
    <mergeCell ref="C6:C7"/>
    <mergeCell ref="D6:D7"/>
    <mergeCell ref="A6:A7"/>
  </mergeCells>
  <phoneticPr fontId="14" type="noConversion"/>
  <dataValidations disablePrompts="1" count="1">
    <dataValidation type="list" allowBlank="1" showErrorMessage="1" sqref="E8:E23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2022-03-04T09:25:27Z</dcterms:modified>
  <cp:version>1000.0100.01</cp:version>
</cp:coreProperties>
</file>