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17376" windowHeight="79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25" i="10"/>
  <c r="G16" i="10"/>
  <c r="G15" i="10"/>
  <c r="G13" i="10"/>
  <c r="G12" i="10"/>
  <c r="G11" i="10"/>
  <c r="G10" i="10"/>
  <c r="G9" i="10"/>
  <c r="G24" i="10"/>
  <c r="G23" i="10"/>
  <c r="G22" i="10"/>
  <c r="G21" i="10"/>
  <c r="G20" i="10"/>
  <c r="G19" i="10"/>
  <c r="G27" i="10" l="1"/>
  <c r="G26" i="10"/>
  <c r="G18" i="10" l="1"/>
  <c r="G17" i="10"/>
  <c r="H2" i="10" l="1"/>
  <c r="G29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<sst xmlns="http://schemas.openxmlformats.org/spreadsheetml/2006/main" count="81" uniqueCount="60">
  <si>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</si>
  <si>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</si>
  <si>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</si>
  <si>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</si>
  <si>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</si>
  <si>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</si>
  <si>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</si>
  <si>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</si>
  <si>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</si>
  <si>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</si>
  <si>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</si>
  <si>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</si>
  <si>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</si>
  <si>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</si>
  <si>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</si>
  <si>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</si>
  <si>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</si>
  <si>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</si>
  <si>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</si>
  <si>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</si>
  <si>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</si>
  <si>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</si>
  <si>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</si>
  <si>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</si>
  <si>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</si>
  <si>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</si>
  <si>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</si>
  <si>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</si>
  <si>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</si>
  <si>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공휴일</t>
    <phoneticPr fontId="3" type="noConversion"/>
  </si>
  <si>
    <t>상</t>
    <phoneticPr fontId="3" type="noConversion"/>
  </si>
  <si>
    <t>공식 온라인샵 혜택 띠배너 및 키비주얼 변경 요청</t>
    <phoneticPr fontId="3" type="noConversion"/>
  </si>
  <si>
    <t>신규가입 이벤트 키비주얼 수정 요청</t>
    <phoneticPr fontId="3" type="noConversion"/>
  </si>
  <si>
    <t>B tv 스크린샷 교체 및 잼키즈 로고 수정 요청</t>
    <phoneticPr fontId="3" type="noConversion"/>
  </si>
  <si>
    <t>대통령 선거일</t>
    <phoneticPr fontId="3" type="noConversion"/>
  </si>
  <si>
    <t>케이블샵 온라인샵 혜택 페이지 신규 생성 요청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</si>
  <si>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</si>
  <si>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수요일 대통령 선거 공휴일</t>
    <phoneticPr fontId="3" type="noConversion"/>
  </si>
  <si>
    <t>admop 운영서버 ip 로그인 관련 테스트 요청</t>
    <phoneticPr fontId="3" type="noConversion"/>
  </si>
  <si>
    <t>중</t>
    <phoneticPr fontId="3" type="noConversion"/>
  </si>
  <si>
    <t>케이블샵 신학기 프로모션 신규 제작 요청</t>
    <phoneticPr fontId="3" type="noConversion"/>
  </si>
  <si>
    <t>카카오톡 랜딩페이지 수정 요청</t>
    <phoneticPr fontId="3" type="noConversion"/>
  </si>
  <si>
    <t>상</t>
    <phoneticPr fontId="3" type="noConversion"/>
  </si>
  <si>
    <t>Al Sound Max 이벤트 수정 및 재오픈 요청</t>
    <phoneticPr fontId="3" type="noConversion"/>
  </si>
  <si>
    <t>B tv app용 가입# Al Sound Max 배너 추가 요청</t>
    <phoneticPr fontId="3" type="noConversion"/>
  </si>
  <si>
    <t>PlayZ 마케팅 페이지 URL 및 OSM 수정 요청</t>
    <phoneticPr fontId="3" type="noConversion"/>
  </si>
  <si>
    <t>다이렉트샵 IB번호 변경 요청</t>
    <phoneticPr fontId="3" type="noConversion"/>
  </si>
  <si>
    <t>개발팀 황재훈책임작업</t>
    <phoneticPr fontId="3" type="noConversion"/>
  </si>
  <si>
    <t>상</t>
    <phoneticPr fontId="3" type="noConversion"/>
  </si>
  <si>
    <t>기획파트 회의</t>
    <phoneticPr fontId="3" type="noConversion"/>
  </si>
  <si>
    <t>메인 상단 배너별 유입 통계 요청</t>
    <phoneticPr fontId="3" type="noConversion"/>
  </si>
  <si>
    <t>다이렉트샵 사은품 페이지 개선 요청</t>
    <phoneticPr fontId="3" type="noConversion"/>
  </si>
  <si>
    <t>B다이렉트샵 / 케이블샵 통계 정기화</t>
    <phoneticPr fontId="3" type="noConversion"/>
  </si>
  <si>
    <t>디지털Comm. 관련 리포트 정기화</t>
    <phoneticPr fontId="3" type="noConversion"/>
  </si>
  <si>
    <t>B tv App 이벤트 인입 통계 정기화</t>
    <phoneticPr fontId="3" type="noConversion"/>
  </si>
  <si>
    <t>T다이렉트 유선기획전 관련 일별 통계</t>
    <phoneticPr fontId="3" type="noConversion"/>
  </si>
  <si>
    <t>신학기 이벤트 일별 통계</t>
    <phoneticPr fontId="3" type="noConversion"/>
  </si>
  <si>
    <t>현업 홀딩 요청</t>
    <phoneticPr fontId="3" type="noConversion"/>
  </si>
  <si>
    <t>다이렉트샵 기획파트 회의</t>
    <phoneticPr fontId="3" type="noConversion"/>
  </si>
  <si>
    <t>다이렉트샵 전체 페이지 URL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</si>
</sst>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8" t="s">
        <v>15</v>
      </c>
      <c r="D2" s="68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4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20">
        <f t="shared" ref="G7:Q7" si="0">SUM(G8:G31)</f>
        <v>24.999999999999996</v>
      </c>
      <c r="H7" s="20">
        <f t="shared" si="0"/>
        <v>5</v>
      </c>
      <c r="I7" s="21">
        <f t="shared" si="0"/>
        <v>5.6</v>
      </c>
      <c r="J7" s="21">
        <f t="shared" si="0"/>
        <v>5</v>
      </c>
      <c r="K7" s="21">
        <f t="shared" si="0"/>
        <v>4.9999999999999991</v>
      </c>
      <c r="L7" s="22">
        <f t="shared" si="0"/>
        <v>4.9999999999999991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1.2</v>
      </c>
      <c r="H8" s="23">
        <v>0.3</v>
      </c>
      <c r="I8" s="43">
        <v>0.3</v>
      </c>
      <c r="J8" s="43"/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/>
      <c r="C9" s="30" t="s">
        <v>52</v>
      </c>
      <c r="D9" s="30"/>
      <c r="E9" s="13" t="s">
        <v>8</v>
      </c>
      <c r="F9" s="16">
        <v>1</v>
      </c>
      <c r="G9" s="31">
        <f t="shared" ref="G9:G16" si="2">IF(SUM(H9:L9)=0,"",SUM(H9:L9))</f>
        <v>0.4</v>
      </c>
      <c r="H9" s="26"/>
      <c r="I9" s="58"/>
      <c r="J9" s="58"/>
      <c r="K9" s="27">
        <v>0.2</v>
      </c>
      <c r="L9" s="28">
        <v>0.2</v>
      </c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/>
      <c r="C10" s="30" t="s">
        <v>53</v>
      </c>
      <c r="D10" s="30"/>
      <c r="E10" s="13" t="s">
        <v>8</v>
      </c>
      <c r="F10" s="16">
        <v>1</v>
      </c>
      <c r="G10" s="31">
        <f t="shared" si="2"/>
        <v>0.6</v>
      </c>
      <c r="H10" s="26"/>
      <c r="I10" s="58"/>
      <c r="J10" s="58"/>
      <c r="K10" s="27">
        <v>0.3</v>
      </c>
      <c r="L10" s="28">
        <v>0.3</v>
      </c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54</v>
      </c>
      <c r="D11" s="30"/>
      <c r="E11" s="13" t="s">
        <v>8</v>
      </c>
      <c r="F11" s="16">
        <v>1</v>
      </c>
      <c r="G11" s="31">
        <f t="shared" si="2"/>
        <v>0.4</v>
      </c>
      <c r="H11" s="26"/>
      <c r="I11" s="58"/>
      <c r="J11" s="58"/>
      <c r="K11" s="27">
        <v>0.2</v>
      </c>
      <c r="L11" s="28">
        <v>0.2</v>
      </c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55</v>
      </c>
      <c r="D12" s="30"/>
      <c r="E12" s="13" t="s">
        <v>8</v>
      </c>
      <c r="F12" s="16">
        <v>1</v>
      </c>
      <c r="G12" s="31">
        <f t="shared" si="2"/>
        <v>0.30000000000000004</v>
      </c>
      <c r="H12" s="26"/>
      <c r="I12" s="58"/>
      <c r="J12" s="58"/>
      <c r="K12" s="27">
        <v>0.1</v>
      </c>
      <c r="L12" s="28">
        <v>0.2</v>
      </c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56</v>
      </c>
      <c r="D13" s="30"/>
      <c r="E13" s="13" t="s">
        <v>8</v>
      </c>
      <c r="F13" s="16">
        <v>1</v>
      </c>
      <c r="G13" s="31">
        <f t="shared" si="2"/>
        <v>0.4</v>
      </c>
      <c r="H13" s="26"/>
      <c r="I13" s="58"/>
      <c r="J13" s="58"/>
      <c r="K13" s="27">
        <v>0.2</v>
      </c>
      <c r="L13" s="28">
        <v>0.2</v>
      </c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50</v>
      </c>
      <c r="D14" s="30"/>
      <c r="E14" s="13" t="s">
        <v>48</v>
      </c>
      <c r="F14" s="16">
        <v>1</v>
      </c>
      <c r="G14" s="31">
        <f t="shared" si="2"/>
        <v>0.6</v>
      </c>
      <c r="H14" s="26"/>
      <c r="I14" s="27"/>
      <c r="J14" s="32"/>
      <c r="K14" s="27"/>
      <c r="L14" s="28">
        <v>0.6</v>
      </c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 t="s">
        <v>25</v>
      </c>
      <c r="C15" s="30" t="s">
        <v>51</v>
      </c>
      <c r="D15" s="30"/>
      <c r="E15" s="13" t="s">
        <v>8</v>
      </c>
      <c r="F15" s="16">
        <v>0.2</v>
      </c>
      <c r="G15" s="31">
        <f t="shared" si="2"/>
        <v>1.3</v>
      </c>
      <c r="H15" s="26">
        <v>0.6</v>
      </c>
      <c r="I15" s="58">
        <v>0.4</v>
      </c>
      <c r="J15" s="58"/>
      <c r="K15" s="27">
        <v>0.3</v>
      </c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31</v>
      </c>
      <c r="D16" s="30" t="s">
        <v>57</v>
      </c>
      <c r="E16" s="13" t="s">
        <v>30</v>
      </c>
      <c r="F16" s="16">
        <v>0.7</v>
      </c>
      <c r="G16" s="31" t="str">
        <f t="shared" si="2"/>
        <v/>
      </c>
      <c r="H16" s="26"/>
      <c r="I16" s="27"/>
      <c r="J16" s="32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32</v>
      </c>
      <c r="D17" s="30"/>
      <c r="E17" s="13" t="s">
        <v>30</v>
      </c>
      <c r="F17" s="16">
        <v>0.5</v>
      </c>
      <c r="G17" s="31">
        <f t="shared" ref="G17:G25" si="3">IF(SUM(H17:L17)=0,"",SUM(H17:L17))</f>
        <v>2.1</v>
      </c>
      <c r="H17" s="26">
        <v>1.3</v>
      </c>
      <c r="I17" s="27">
        <v>0.6</v>
      </c>
      <c r="J17" s="32"/>
      <c r="K17" s="27"/>
      <c r="L17" s="28">
        <v>0.2</v>
      </c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33</v>
      </c>
      <c r="D18" s="30"/>
      <c r="E18" s="13" t="s">
        <v>8</v>
      </c>
      <c r="F18" s="16">
        <v>0.5</v>
      </c>
      <c r="G18" s="31">
        <f t="shared" si="3"/>
        <v>1.2</v>
      </c>
      <c r="H18" s="26">
        <v>0.6</v>
      </c>
      <c r="I18" s="27">
        <v>0.6</v>
      </c>
      <c r="J18" s="32"/>
      <c r="K18" s="27"/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41</v>
      </c>
      <c r="D19" s="30"/>
      <c r="E19" s="13" t="s">
        <v>42</v>
      </c>
      <c r="F19" s="16">
        <v>1</v>
      </c>
      <c r="G19" s="31">
        <f t="shared" si="3"/>
        <v>0.89999999999999991</v>
      </c>
      <c r="H19" s="26"/>
      <c r="I19" s="27">
        <v>0.6</v>
      </c>
      <c r="J19" s="32"/>
      <c r="K19" s="27">
        <v>0.3</v>
      </c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43</v>
      </c>
      <c r="D20" s="30"/>
      <c r="E20" s="13" t="s">
        <v>42</v>
      </c>
      <c r="F20" s="16">
        <v>1</v>
      </c>
      <c r="G20" s="31">
        <f t="shared" si="3"/>
        <v>4.0999999999999996</v>
      </c>
      <c r="H20" s="26">
        <v>0.3</v>
      </c>
      <c r="I20" s="27">
        <v>0.6</v>
      </c>
      <c r="J20" s="32"/>
      <c r="K20" s="27">
        <v>1.9</v>
      </c>
      <c r="L20" s="28">
        <v>1.3</v>
      </c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44</v>
      </c>
      <c r="D21" s="30"/>
      <c r="E21" s="13" t="s">
        <v>42</v>
      </c>
      <c r="F21" s="16">
        <v>1</v>
      </c>
      <c r="G21" s="31">
        <f t="shared" si="3"/>
        <v>0.6</v>
      </c>
      <c r="H21" s="26"/>
      <c r="I21" s="27"/>
      <c r="J21" s="32"/>
      <c r="K21" s="27">
        <v>0.6</v>
      </c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45</v>
      </c>
      <c r="D22" s="30"/>
      <c r="E22" s="13" t="s">
        <v>8</v>
      </c>
      <c r="F22" s="16">
        <v>1</v>
      </c>
      <c r="G22" s="31">
        <f t="shared" si="3"/>
        <v>0.6</v>
      </c>
      <c r="H22" s="26"/>
      <c r="I22" s="27"/>
      <c r="J22" s="32"/>
      <c r="K22" s="27">
        <v>0.3</v>
      </c>
      <c r="L22" s="28">
        <v>0.3</v>
      </c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38</v>
      </c>
      <c r="D23" s="30" t="s">
        <v>47</v>
      </c>
      <c r="E23" s="13" t="s">
        <v>39</v>
      </c>
      <c r="F23" s="16">
        <v>1</v>
      </c>
      <c r="G23" s="31">
        <f t="shared" si="3"/>
        <v>0.3</v>
      </c>
      <c r="H23" s="26">
        <v>0.3</v>
      </c>
      <c r="I23" s="27"/>
      <c r="J23" s="32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/>
      <c r="C24" s="30" t="s">
        <v>46</v>
      </c>
      <c r="D24" s="30" t="s">
        <v>47</v>
      </c>
      <c r="E24" s="13" t="s">
        <v>48</v>
      </c>
      <c r="F24" s="16">
        <v>1</v>
      </c>
      <c r="G24" s="31">
        <f t="shared" si="3"/>
        <v>0.6</v>
      </c>
      <c r="H24" s="26"/>
      <c r="I24" s="27"/>
      <c r="J24" s="32"/>
      <c r="K24" s="27"/>
      <c r="L24" s="28">
        <v>0.6</v>
      </c>
      <c r="M24" s="26"/>
      <c r="N24" s="27"/>
      <c r="O24" s="27"/>
      <c r="P24" s="27"/>
      <c r="Q24" s="28"/>
    </row>
    <row r="25" spans="1:17" ht="20.100000000000001" customHeight="1" x14ac:dyDescent="0.4">
      <c r="A25" s="34"/>
      <c r="B25" s="11"/>
      <c r="C25" s="30" t="s">
        <v>59</v>
      </c>
      <c r="D25" s="30"/>
      <c r="E25" s="13" t="s">
        <v>39</v>
      </c>
      <c r="F25" s="16">
        <v>1</v>
      </c>
      <c r="G25" s="31">
        <f t="shared" si="3"/>
        <v>0.6</v>
      </c>
      <c r="H25" s="26"/>
      <c r="I25" s="27"/>
      <c r="J25" s="32"/>
      <c r="K25" s="27"/>
      <c r="L25" s="28">
        <v>0.6</v>
      </c>
      <c r="M25" s="26"/>
      <c r="N25" s="27"/>
      <c r="O25" s="27"/>
      <c r="P25" s="27"/>
      <c r="Q25" s="28"/>
    </row>
    <row r="26" spans="1:17" ht="20.100000000000001" customHeight="1" x14ac:dyDescent="0.4">
      <c r="A26" s="34"/>
      <c r="B26" s="11"/>
      <c r="C26" s="30" t="s">
        <v>35</v>
      </c>
      <c r="D26" s="30"/>
      <c r="E26" s="13" t="s">
        <v>8</v>
      </c>
      <c r="F26" s="16">
        <v>0.5</v>
      </c>
      <c r="G26" s="31">
        <f t="shared" ref="G26:G27" si="4">IF(SUM(H26:L26)=0,"",SUM(H26:L26))</f>
        <v>1.9</v>
      </c>
      <c r="H26" s="26">
        <v>1.3</v>
      </c>
      <c r="I26" s="27">
        <v>0.6</v>
      </c>
      <c r="J26" s="32"/>
      <c r="K26" s="27"/>
      <c r="L26" s="28"/>
      <c r="M26" s="26"/>
      <c r="N26" s="27"/>
      <c r="O26" s="27"/>
      <c r="P26" s="27"/>
      <c r="Q26" s="28"/>
    </row>
    <row r="27" spans="1:17" ht="20.100000000000001" customHeight="1" x14ac:dyDescent="0.4">
      <c r="A27" s="34"/>
      <c r="B27" s="11"/>
      <c r="C27" s="30" t="s">
        <v>40</v>
      </c>
      <c r="D27" s="30"/>
      <c r="E27" s="13" t="s">
        <v>8</v>
      </c>
      <c r="F27" s="16">
        <v>1</v>
      </c>
      <c r="G27" s="56">
        <f t="shared" si="4"/>
        <v>1.9000000000000001</v>
      </c>
      <c r="H27" s="26">
        <v>0.3</v>
      </c>
      <c r="I27" s="27">
        <v>1.3</v>
      </c>
      <c r="J27" s="32"/>
      <c r="K27" s="27">
        <v>0.3</v>
      </c>
      <c r="L27" s="28"/>
      <c r="M27" s="26"/>
      <c r="N27" s="27"/>
      <c r="O27" s="27"/>
      <c r="P27" s="27"/>
      <c r="Q27" s="28"/>
    </row>
    <row r="28" spans="1:17" ht="20.100000000000001" customHeight="1" x14ac:dyDescent="0.4">
      <c r="A28" s="48" t="s">
        <v>26</v>
      </c>
      <c r="B28" s="49" t="s">
        <v>49</v>
      </c>
      <c r="C28" s="50" t="s">
        <v>58</v>
      </c>
      <c r="D28" s="50"/>
      <c r="E28" s="51"/>
      <c r="F28" s="52"/>
      <c r="G28" s="31"/>
      <c r="H28" s="53"/>
      <c r="I28" s="54">
        <v>0.6</v>
      </c>
      <c r="J28" s="54"/>
      <c r="K28" s="54"/>
      <c r="L28" s="55"/>
      <c r="M28" s="53"/>
      <c r="N28" s="54"/>
      <c r="O28" s="54"/>
      <c r="P28" s="54"/>
      <c r="Q28" s="55"/>
    </row>
    <row r="29" spans="1:17" ht="20.100000000000001" customHeight="1" x14ac:dyDescent="0.4">
      <c r="A29" s="57" t="s">
        <v>28</v>
      </c>
      <c r="B29" s="10" t="s">
        <v>29</v>
      </c>
      <c r="C29" s="29" t="s">
        <v>34</v>
      </c>
      <c r="D29" s="29" t="s">
        <v>37</v>
      </c>
      <c r="E29" s="29"/>
      <c r="F29" s="15"/>
      <c r="G29" s="45">
        <f t="shared" ref="G29" si="5">IF(SUM(H29:L29)=0,"",SUM(H29:L29))</f>
        <v>5</v>
      </c>
      <c r="H29" s="23"/>
      <c r="I29" s="24"/>
      <c r="J29" s="44">
        <v>5</v>
      </c>
      <c r="K29" s="24"/>
      <c r="L29" s="24"/>
      <c r="M29" s="23"/>
      <c r="N29" s="24"/>
      <c r="O29" s="24"/>
      <c r="P29" s="24"/>
      <c r="Q29" s="25"/>
    </row>
    <row r="30" spans="1:17" ht="20.100000000000001" customHeight="1" x14ac:dyDescent="0.4">
      <c r="A30" s="46" t="s">
        <v>16</v>
      </c>
      <c r="B30" s="37" t="s">
        <v>27</v>
      </c>
      <c r="C30" s="62">
        <v>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4"/>
    </row>
    <row r="31" spans="1:17" ht="20.100000000000001" customHeight="1" x14ac:dyDescent="0.4">
      <c r="A31" s="35"/>
      <c r="B31" s="38"/>
      <c r="C31" s="65">
        <v>2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7"/>
    </row>
    <row r="32" spans="1:17" ht="20.100000000000001" customHeight="1" x14ac:dyDescent="0.4">
      <c r="A32" s="47"/>
      <c r="B32" s="39"/>
      <c r="C32" s="59">
        <v>3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1"/>
    </row>
  </sheetData>
  <mergeCells count="14">
    <mergeCell ref="C32:Q32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2022-03-11T08:55:14Z</dcterms:modified>
</cp:coreProperties>
</file>