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22B75C17-0CAA-4AE8-BCFA-8D33884348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8" i="1"/>
  <c r="G9" i="1" l="1"/>
  <c r="G10" i="1"/>
  <c r="G12" i="1"/>
  <c r="G13" i="1"/>
  <c r="G19" i="1" l="1"/>
  <c r="G18" i="1"/>
  <c r="G17" i="1"/>
  <c r="G16" i="1"/>
  <c r="G1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<sst xmlns="http://schemas.openxmlformats.org/spreadsheetml/2006/main" count="48" uniqueCount="35">
  <si>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</si>
  <si>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</si>
  <si>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</si>
  <si>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</si>
  <si>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</si>
  <si>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</si>
  <si>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</si>
  <si>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</si>
  <si>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</si>
  <si>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</si>
  <si>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</si>
  <si>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</si>
  <si>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</si>
  <si>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</si>
  <si>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</si>
  <si>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</si>
  <si>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</si>
  <si>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</si>
  <si>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</si>
  <si>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</si>
  <si>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</si>
  <si>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</si>
  <si>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</si>
  <si>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통계</t>
    <phoneticPr fontId="14" type="noConversion"/>
  </si>
  <si>
    <t>단위 업무</t>
    <phoneticPr fontId="14" type="noConversion"/>
  </si>
  <si>
    <t>SK 운영</t>
    <phoneticPr fontId="14" type="noConversion"/>
  </si>
  <si>
    <t>이벤트 제작 및 검수</t>
    <phoneticPr fontId="14" type="noConversion"/>
  </si>
  <si>
    <t>B샵 사은품 페이지</t>
    <phoneticPr fontId="14" type="noConversion"/>
  </si>
  <si>
    <t>서비스 운영 본부 운영1팀 - 오은지  /  2022-03-07 ~ 2022-03-11</t>
    <phoneticPr fontId="14" type="noConversion"/>
  </si>
  <si>
    <t>2022-03-09 스마트데이</t>
    <phoneticPr fontId="14" type="noConversion"/>
  </si>
  <si>
    <t>2022-03-10 연차</t>
    <phoneticPr fontId="14" type="noConversion"/>
  </si>
  <si>
    <t>B tv air 이벤트 수정</t>
    <phoneticPr fontId="14" type="noConversion"/>
  </si>
  <si>
    <t>AI Sound Max</t>
    <phoneticPr fontId="14" type="noConversion"/>
  </si>
  <si>
    <t>우리동네광고</t>
    <phoneticPr fontId="14" type="noConversion"/>
  </si>
  <si>
    <t>오전 데일리 통계, 차이 통계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</si>
</sst>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_);[Red]\(0.0\)"/>
    <numFmt numFmtId="177" formatCode="mm&quot;월&quot;\ dd&quot;일&quot;"/>
  </numFmts>
  <fonts count="20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  <font>
      <sz val="11"/>
      <color rgb="FF000000"/>
      <name val="Arial"/>
      <family val="2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rgb="FF000000"/>
      </top>
      <bottom style="hair">
        <color indexed="64"/>
      </bottom>
      <diagonal/>
    </border>
  </borders>
  <cellStyleXfs count="3">
    <xf numFmtId="0" fontId="0" fillId="0" borderId="0"/>
    <xf numFmtId="0" fontId="15" fillId="0" borderId="0"/>
    <xf numFmtId="41" fontId="17" fillId="0" borderId="0" applyFont="0" applyFill="0" applyBorder="0" applyAlignment="0" applyProtection="0">
      <alignment vertical="center"/>
    </xf>
  </cellStyleXfs>
  <cellXfs count="168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68" xfId="0" applyNumberFormat="1" applyFont="1" applyBorder="1" applyAlignment="1">
      <alignment horizontal="left" vertical="center"/>
    </xf>
    <xf numFmtId="0" fontId="9" fillId="0" borderId="69" xfId="0" applyNumberFormat="1" applyFont="1" applyBorder="1" applyAlignment="1">
      <alignment horizontal="center" vertical="center"/>
    </xf>
    <xf numFmtId="9" fontId="9" fillId="0" borderId="69" xfId="0" applyNumberFormat="1" applyFont="1" applyBorder="1" applyAlignment="1">
      <alignment horizontal="center" vertical="center"/>
    </xf>
    <xf numFmtId="176" fontId="9" fillId="0" borderId="70" xfId="0" applyNumberFormat="1" applyFont="1" applyBorder="1" applyAlignment="1">
      <alignment horizontal="center" vertical="center"/>
    </xf>
    <xf numFmtId="176" fontId="1" fillId="3" borderId="72" xfId="0" applyNumberFormat="1" applyFont="1" applyFill="1" applyBorder="1" applyAlignment="1">
      <alignment horizontal="center" vertical="center"/>
    </xf>
    <xf numFmtId="176" fontId="1" fillId="6" borderId="73" xfId="0" applyNumberFormat="1" applyFont="1" applyFill="1" applyBorder="1" applyAlignment="1">
      <alignment horizontal="center" vertical="center"/>
    </xf>
    <xf numFmtId="176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72" xfId="0" applyNumberFormat="1" applyFont="1" applyFill="1" applyBorder="1" applyAlignment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71" xfId="0" applyNumberFormat="1" applyFont="1" applyFill="1" applyBorder="1" applyAlignment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76" xfId="0" applyNumberFormat="1" applyFont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9" fillId="0" borderId="77" xfId="0" applyNumberFormat="1" applyFont="1" applyBorder="1" applyAlignment="1">
      <alignment horizontal="center" vertical="center"/>
    </xf>
    <xf numFmtId="176" fontId="16" fillId="0" borderId="78" xfId="0" applyNumberFormat="1" applyFont="1" applyFill="1" applyBorder="1" applyAlignment="1">
      <alignment horizontal="center" vertical="center"/>
    </xf>
    <xf numFmtId="176" fontId="1" fillId="3" borderId="79" xfId="0" applyNumberFormat="1" applyFont="1" applyFill="1" applyBorder="1" applyAlignment="1">
      <alignment horizontal="center" vertical="center"/>
    </xf>
    <xf numFmtId="176" fontId="1" fillId="0" borderId="79" xfId="0" applyNumberFormat="1" applyFont="1" applyFill="1" applyBorder="1" applyAlignment="1">
      <alignment horizontal="center" vertical="center"/>
    </xf>
    <xf numFmtId="176" fontId="1" fillId="6" borderId="80" xfId="0" applyNumberFormat="1" applyFont="1" applyFill="1" applyBorder="1" applyAlignment="1">
      <alignment horizontal="center" vertical="center"/>
    </xf>
    <xf numFmtId="176" fontId="1" fillId="0" borderId="78" xfId="0" applyNumberFormat="1" applyFont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8" fillId="0" borderId="82" xfId="2" applyNumberFormat="1" applyFont="1" applyBorder="1" applyAlignment="1">
      <alignment horizontal="center" vertical="center"/>
    </xf>
    <xf numFmtId="176" fontId="19" fillId="0" borderId="83" xfId="0" applyNumberFormat="1" applyFont="1" applyBorder="1" applyAlignment="1">
      <alignment horizontal="center" vertical="center"/>
    </xf>
    <xf numFmtId="176" fontId="19" fillId="0" borderId="58" xfId="0" applyNumberFormat="1" applyFont="1" applyBorder="1" applyAlignment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</xf>
    <xf numFmtId="176" fontId="19" fillId="0" borderId="84" xfId="0" applyNumberFormat="1" applyFont="1" applyBorder="1" applyAlignment="1">
      <alignment horizontal="center" vertical="center"/>
    </xf>
    <xf numFmtId="176" fontId="19" fillId="0" borderId="86" xfId="0" applyNumberFormat="1" applyFont="1" applyBorder="1" applyAlignment="1">
      <alignment horizontal="center" vertical="center"/>
    </xf>
    <xf numFmtId="176" fontId="19" fillId="0" borderId="85" xfId="0" applyNumberFormat="1" applyFont="1" applyBorder="1" applyAlignment="1">
      <alignment horizontal="center" vertical="center"/>
    </xf>
    <xf numFmtId="176" fontId="19" fillId="0" borderId="87" xfId="0" applyNumberFormat="1" applyFont="1" applyBorder="1" applyAlignment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9" xfId="0" applyNumberFormat="1" applyFont="1" applyFill="1" applyBorder="1" applyAlignment="1">
      <alignment horizontal="left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177" fontId="11" fillId="0" borderId="57" xfId="0" applyNumberFormat="1" applyFont="1" applyBorder="1" applyAlignment="1">
      <alignment horizontal="left" vertical="center"/>
    </xf>
  </cellXfs>
  <cellStyles count="3">
    <cellStyle name="쉼표 [0]" xfId="2" builtinId="6"/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98"/>
  <sheetViews>
    <sheetView showGridLines="0" tabSelected="1" zoomScaleNormal="100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50" t="s">
        <v>15</v>
      </c>
      <c r="D2" s="151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28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52" t="s">
        <v>14</v>
      </c>
      <c r="B4" s="146"/>
      <c r="C4" s="146"/>
      <c r="D4" s="146"/>
      <c r="E4" s="147"/>
      <c r="F4" s="154" t="s">
        <v>20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6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53"/>
      <c r="B5" s="143"/>
      <c r="C5" s="143"/>
      <c r="D5" s="143"/>
      <c r="E5" s="144"/>
      <c r="F5" s="157" t="s">
        <v>10</v>
      </c>
      <c r="G5" s="158"/>
      <c r="H5" s="158"/>
      <c r="I5" s="158"/>
      <c r="J5" s="158"/>
      <c r="K5" s="158"/>
      <c r="L5" s="158"/>
      <c r="M5" s="154" t="s">
        <v>13</v>
      </c>
      <c r="N5" s="155"/>
      <c r="O5" s="155"/>
      <c r="P5" s="155"/>
      <c r="Q5" s="156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5" t="s">
        <v>18</v>
      </c>
      <c r="B6" s="160" t="s">
        <v>24</v>
      </c>
      <c r="C6" s="162" t="s">
        <v>17</v>
      </c>
      <c r="D6" s="164" t="s">
        <v>11</v>
      </c>
      <c r="E6" s="136" t="s">
        <v>19</v>
      </c>
      <c r="F6" s="136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6"/>
      <c r="B7" s="161"/>
      <c r="C7" s="163"/>
      <c r="D7" s="144"/>
      <c r="E7" s="137"/>
      <c r="F7" s="137"/>
      <c r="G7" s="12">
        <f>SUM(G8:G22)</f>
        <v>15</v>
      </c>
      <c r="H7" s="12">
        <f>SUM(H8:H16)</f>
        <v>5</v>
      </c>
      <c r="I7" s="13">
        <f>SUM(I8:I16)</f>
        <v>5</v>
      </c>
      <c r="J7" s="13">
        <f>SUM(J8:J16)</f>
        <v>0</v>
      </c>
      <c r="K7" s="13">
        <f>SUM(K8:K16)</f>
        <v>0</v>
      </c>
      <c r="L7" s="29">
        <f>SUM(L8:L16)</f>
        <v>5</v>
      </c>
      <c r="M7" s="12">
        <f>SUM(M8:M22)</f>
        <v>0</v>
      </c>
      <c r="N7" s="13">
        <f>SUM(N8:N22)</f>
        <v>0</v>
      </c>
      <c r="O7" s="13">
        <f>SUM(O8:O22)</f>
        <v>0</v>
      </c>
      <c r="P7" s="13">
        <f>SUM(P8:P22)</f>
        <v>0</v>
      </c>
      <c r="Q7" s="14">
        <f>SUM(Q8:Q22)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9" t="s">
        <v>25</v>
      </c>
      <c r="B8" s="119" t="s">
        <v>23</v>
      </c>
      <c r="C8" s="86" t="s">
        <v>34</v>
      </c>
      <c r="D8" s="79"/>
      <c r="E8" s="57" t="s">
        <v>2</v>
      </c>
      <c r="F8" s="58">
        <v>1</v>
      </c>
      <c r="G8" s="128">
        <f t="shared" ref="G8" si="0">IF(SUM(H8:L8)=0,"",SUM(H8:L8))</f>
        <v>1.6</v>
      </c>
      <c r="H8" s="133">
        <v>0.5</v>
      </c>
      <c r="I8" s="135">
        <v>0.5</v>
      </c>
      <c r="J8" s="135"/>
      <c r="K8" s="135"/>
      <c r="L8" s="134">
        <v>0.6</v>
      </c>
      <c r="M8" s="132"/>
      <c r="N8" s="129"/>
      <c r="O8" s="129"/>
      <c r="P8" s="129"/>
      <c r="Q8" s="130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38"/>
      <c r="B9" s="148" t="s">
        <v>26</v>
      </c>
      <c r="C9" s="86" t="s">
        <v>27</v>
      </c>
      <c r="D9" s="79"/>
      <c r="E9" s="57" t="s">
        <v>2</v>
      </c>
      <c r="F9" s="58">
        <v>1</v>
      </c>
      <c r="G9" s="120">
        <f t="shared" ref="G9:G12" si="1">IF(SUM(H9:L9)=0,"",SUM(H9:L9))</f>
        <v>3.2</v>
      </c>
      <c r="H9" s="121">
        <v>1.5</v>
      </c>
      <c r="I9" s="122">
        <v>0.5</v>
      </c>
      <c r="J9" s="123"/>
      <c r="K9" s="123"/>
      <c r="L9" s="124">
        <v>1.2</v>
      </c>
      <c r="M9" s="125"/>
      <c r="N9" s="126"/>
      <c r="O9" s="126"/>
      <c r="P9" s="126"/>
      <c r="Q9" s="127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38"/>
      <c r="B10" s="149"/>
      <c r="C10" s="86" t="s">
        <v>31</v>
      </c>
      <c r="D10" s="79"/>
      <c r="E10" s="57" t="s">
        <v>2</v>
      </c>
      <c r="F10" s="58">
        <v>1</v>
      </c>
      <c r="G10" s="59">
        <f t="shared" si="1"/>
        <v>3</v>
      </c>
      <c r="H10" s="115">
        <v>1.5</v>
      </c>
      <c r="I10" s="60">
        <v>1.5</v>
      </c>
      <c r="J10" s="113"/>
      <c r="K10" s="113"/>
      <c r="L10" s="102"/>
      <c r="M10" s="61"/>
      <c r="N10" s="62"/>
      <c r="O10" s="62"/>
      <c r="P10" s="62"/>
      <c r="Q10" s="63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38"/>
      <c r="B11" s="149"/>
      <c r="C11" s="86" t="s">
        <v>32</v>
      </c>
      <c r="D11" s="79"/>
      <c r="E11" s="57" t="s">
        <v>2</v>
      </c>
      <c r="F11" s="58">
        <v>1</v>
      </c>
      <c r="G11" s="59">
        <f t="shared" ref="G11" si="2">IF(SUM(H11:L11)=0,"",SUM(H11:L11))</f>
        <v>6.5</v>
      </c>
      <c r="H11" s="115">
        <v>1.5</v>
      </c>
      <c r="I11" s="60">
        <v>2</v>
      </c>
      <c r="J11" s="113"/>
      <c r="K11" s="113"/>
      <c r="L11" s="102">
        <v>3</v>
      </c>
      <c r="M11" s="61"/>
      <c r="N11" s="62"/>
      <c r="O11" s="62"/>
      <c r="P11" s="62"/>
      <c r="Q11" s="63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38"/>
      <c r="B12" s="149"/>
      <c r="C12" s="86" t="s">
        <v>33</v>
      </c>
      <c r="D12" s="79"/>
      <c r="E12" s="57" t="s">
        <v>2</v>
      </c>
      <c r="F12" s="58">
        <v>1</v>
      </c>
      <c r="G12" s="59">
        <f t="shared" si="1"/>
        <v>0.5</v>
      </c>
      <c r="H12" s="115"/>
      <c r="I12" s="60">
        <v>0.5</v>
      </c>
      <c r="J12" s="113"/>
      <c r="K12" s="113"/>
      <c r="L12" s="102"/>
      <c r="M12" s="61"/>
      <c r="N12" s="62"/>
      <c r="O12" s="62"/>
      <c r="P12" s="62"/>
      <c r="Q12" s="63"/>
      <c r="R12" s="3"/>
      <c r="S12" s="3"/>
      <c r="T12" s="3"/>
      <c r="U12" s="3"/>
      <c r="V12" s="3"/>
      <c r="W12" s="3"/>
      <c r="X12" s="3"/>
      <c r="Y12" s="3"/>
      <c r="Z12" s="3"/>
    </row>
    <row r="13" spans="1:26" s="81" customFormat="1" ht="19.5" customHeight="1" x14ac:dyDescent="0.2">
      <c r="A13" s="131"/>
      <c r="B13" s="117" t="s">
        <v>22</v>
      </c>
      <c r="C13" s="103" t="s">
        <v>21</v>
      </c>
      <c r="D13" s="104"/>
      <c r="E13" s="105" t="s">
        <v>6</v>
      </c>
      <c r="F13" s="106">
        <v>1</v>
      </c>
      <c r="G13" s="107">
        <f t="shared" ref="G13" si="3">IF(SUM(H13:L13)=0,"",SUM(H13:L13))</f>
        <v>0.2</v>
      </c>
      <c r="H13" s="116"/>
      <c r="I13" s="108"/>
      <c r="J13" s="114"/>
      <c r="K13" s="114"/>
      <c r="L13" s="109">
        <v>0.2</v>
      </c>
      <c r="M13" s="110"/>
      <c r="N13" s="111"/>
      <c r="O13" s="111"/>
      <c r="P13" s="111"/>
      <c r="Q13" s="112">
        <v>0.2</v>
      </c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9.350000000000001" customHeight="1" x14ac:dyDescent="0.2">
      <c r="A14" s="87" t="s">
        <v>12</v>
      </c>
      <c r="B14" s="118"/>
      <c r="C14" s="167" t="s">
        <v>29</v>
      </c>
      <c r="D14" s="36"/>
      <c r="E14" s="30"/>
      <c r="F14" s="31"/>
      <c r="G14" s="32" t="str">
        <f t="shared" ref="G14:G19" si="4">IF(SUM(H14:L14)=0,"",SUM(H14:L14))</f>
        <v/>
      </c>
      <c r="H14" s="41"/>
      <c r="I14" s="42"/>
      <c r="J14" s="43"/>
      <c r="K14" s="43"/>
      <c r="L14" s="83"/>
      <c r="M14" s="33"/>
      <c r="N14" s="34"/>
      <c r="O14" s="34"/>
      <c r="P14" s="34"/>
      <c r="Q14" s="35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87"/>
      <c r="B15" s="94"/>
      <c r="C15" s="167" t="s">
        <v>30</v>
      </c>
      <c r="D15" s="37"/>
      <c r="E15" s="17"/>
      <c r="F15" s="16"/>
      <c r="G15" s="15"/>
      <c r="H15" s="44"/>
      <c r="I15" s="45"/>
      <c r="J15" s="46"/>
      <c r="K15" s="46"/>
      <c r="L15" s="84"/>
      <c r="M15" s="18"/>
      <c r="N15" s="19"/>
      <c r="O15" s="19"/>
      <c r="P15" s="19"/>
      <c r="Q15" s="20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88"/>
      <c r="B16" s="95"/>
      <c r="C16" s="90"/>
      <c r="D16" s="38"/>
      <c r="E16" s="17"/>
      <c r="F16" s="16"/>
      <c r="G16" s="15" t="str">
        <f t="shared" si="4"/>
        <v/>
      </c>
      <c r="H16" s="47"/>
      <c r="I16" s="48"/>
      <c r="J16" s="49"/>
      <c r="K16" s="49"/>
      <c r="L16" s="85"/>
      <c r="M16" s="23"/>
      <c r="N16" s="27"/>
      <c r="O16" s="27"/>
      <c r="P16" s="27"/>
      <c r="Q16" s="24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89" t="s">
        <v>9</v>
      </c>
      <c r="B17" s="96"/>
      <c r="C17" s="91"/>
      <c r="D17" s="39"/>
      <c r="E17" s="64"/>
      <c r="F17" s="65"/>
      <c r="G17" s="66" t="str">
        <f t="shared" si="4"/>
        <v/>
      </c>
      <c r="H17" s="50"/>
      <c r="I17" s="67"/>
      <c r="J17" s="51"/>
      <c r="K17" s="51"/>
      <c r="L17" s="68"/>
      <c r="M17" s="21"/>
      <c r="N17" s="69"/>
      <c r="O17" s="69"/>
      <c r="P17" s="69"/>
      <c r="Q17" s="22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">
      <c r="A18" s="87"/>
      <c r="B18" s="97"/>
      <c r="C18" s="92"/>
      <c r="D18" s="38"/>
      <c r="E18" s="70"/>
      <c r="F18" s="31"/>
      <c r="G18" s="32" t="str">
        <f t="shared" si="4"/>
        <v/>
      </c>
      <c r="H18" s="47"/>
      <c r="I18" s="48"/>
      <c r="J18" s="49"/>
      <c r="K18" s="49"/>
      <c r="L18" s="71"/>
      <c r="M18" s="23"/>
      <c r="N18" s="27"/>
      <c r="O18" s="27"/>
      <c r="P18" s="27"/>
      <c r="Q18" s="24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88"/>
      <c r="B19" s="98"/>
      <c r="C19" s="93"/>
      <c r="D19" s="40"/>
      <c r="E19" s="72"/>
      <c r="F19" s="73"/>
      <c r="G19" s="74" t="str">
        <f t="shared" si="4"/>
        <v/>
      </c>
      <c r="H19" s="52"/>
      <c r="I19" s="75"/>
      <c r="J19" s="53"/>
      <c r="K19" s="53"/>
      <c r="L19" s="76"/>
      <c r="M19" s="25"/>
      <c r="N19" s="77"/>
      <c r="O19" s="77"/>
      <c r="P19" s="77"/>
      <c r="Q19" s="26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6"/>
      <c r="B20" s="99"/>
      <c r="C20" s="145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7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6"/>
      <c r="B21" s="100"/>
      <c r="C21" s="139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1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6"/>
      <c r="B22" s="101"/>
      <c r="C22" s="142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6">
    <mergeCell ref="C2:D2"/>
    <mergeCell ref="A4:E5"/>
    <mergeCell ref="F4:Q4"/>
    <mergeCell ref="F5:L5"/>
    <mergeCell ref="M5:Q5"/>
    <mergeCell ref="E6:E7"/>
    <mergeCell ref="C21:Q21"/>
    <mergeCell ref="C22:Q22"/>
    <mergeCell ref="C20:Q20"/>
    <mergeCell ref="B9:B12"/>
    <mergeCell ref="A8:A12"/>
    <mergeCell ref="F6:F7"/>
    <mergeCell ref="B6:B7"/>
    <mergeCell ref="C6:C7"/>
    <mergeCell ref="D6:D7"/>
    <mergeCell ref="A6:A7"/>
  </mergeCells>
  <phoneticPr fontId="14" type="noConversion"/>
  <dataValidations disablePrompts="1" count="1">
    <dataValidation type="list" allowBlank="1" showErrorMessage="1" sqref="E8:E16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2022-03-11T10:03:31Z</dcterms:modified>
  <cp:version>1000.0100.01</cp:version>
</cp:coreProperties>
</file>