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A30B310A-9E43-489A-A53A-936A406484D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1" l="1"/>
  <c r="G16" i="11"/>
  <c r="G19" i="11"/>
  <c r="G11" i="11"/>
  <c r="G18" i="11"/>
  <c r="G17" i="11"/>
  <c r="G15" i="11"/>
  <c r="G12" i="11"/>
  <c r="G9" i="11"/>
  <c r="G10" i="11" l="1"/>
  <c r="G8" i="11" l="1"/>
  <c r="G21" i="11" l="1"/>
  <c r="G22" i="11"/>
  <c r="G23" i="11"/>
  <c r="G24" i="11"/>
  <c r="G25" i="11"/>
  <c r="G26" i="11"/>
  <c r="G27" i="11"/>
  <c r="G28" i="11"/>
  <c r="G29" i="11"/>
  <c r="G30" i="11"/>
  <c r="G31" i="11"/>
  <c r="G3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<sst xmlns="http://schemas.openxmlformats.org/spreadsheetml/2006/main" count="55" uniqueCount="45">
  <si>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</si>
  <si>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</si>
  <si>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</si>
  <si>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</si>
  <si>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</si>
  <si>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</si>
  <si>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</si>
  <si>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</si>
  <si>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</si>
  <si>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</si>
  <si>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</si>
  <si>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</si>
  <si>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</si>
  <si>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</si>
  <si>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</si>
  <si>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</si>
  <si>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</si>
  <si>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</si>
  <si>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</si>
  <si>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</si>
  <si>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</si>
  <si>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</si>
  <si>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</si>
  <si>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</si>
  <si>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서비스운영본부</t>
    <phoneticPr fontId="3" type="noConversion"/>
  </si>
  <si>
    <t>중</t>
    <phoneticPr fontId="3" type="noConversion"/>
  </si>
  <si>
    <t>주간보고</t>
    <phoneticPr fontId="3" type="noConversion"/>
  </si>
  <si>
    <t>현대건설</t>
    <phoneticPr fontId="3" type="noConversion"/>
  </si>
  <si>
    <t xml:space="preserve">2021 운영 </t>
    <phoneticPr fontId="3" type="noConversion"/>
  </si>
  <si>
    <t>중</t>
    <phoneticPr fontId="3" type="noConversion"/>
  </si>
  <si>
    <t>중</t>
    <phoneticPr fontId="3" type="noConversion"/>
  </si>
  <si>
    <t>인수 인계 관련 담당자 정보 전달</t>
    <phoneticPr fontId="3" type="noConversion"/>
  </si>
  <si>
    <t>웹 접근성 심사 관련 검수 작업</t>
    <phoneticPr fontId="3" type="noConversion"/>
  </si>
  <si>
    <t>20대 대통령 선거</t>
    <phoneticPr fontId="3" type="noConversion"/>
  </si>
  <si>
    <t>SKB 퇴직자 홈페이지</t>
    <phoneticPr fontId="3" type="noConversion"/>
  </si>
  <si>
    <t>SKB 퇴직자 홈페이지 IA 작업</t>
    <phoneticPr fontId="3" type="noConversion"/>
  </si>
  <si>
    <t>SKB 퇴직자 홈페이지 견적 작업</t>
    <phoneticPr fontId="3" type="noConversion"/>
  </si>
  <si>
    <t>중</t>
    <phoneticPr fontId="3" type="noConversion"/>
  </si>
  <si>
    <t>최상산부인과</t>
    <phoneticPr fontId="3" type="noConversion"/>
  </si>
  <si>
    <t>견적</t>
    <phoneticPr fontId="3" type="noConversion"/>
  </si>
  <si>
    <t>최상산부인과 홈페이지 분석 및 대응</t>
    <phoneticPr fontId="3" type="noConversion"/>
  </si>
  <si>
    <t>CONNECT+</t>
    <phoneticPr fontId="3" type="noConversion"/>
  </si>
  <si>
    <t>운영</t>
    <phoneticPr fontId="3" type="noConversion"/>
  </si>
  <si>
    <t>OUR365 서버 종료 관련 확인 (스트리밍 서버)</t>
    <phoneticPr fontId="3" type="noConversion"/>
  </si>
  <si>
    <r>
      <t xml:space="preserve">서비스운영본부-개발팀 박찬호 /   </t>
    </r>
    <r>
      <rPr>
        <sz val="12"/>
        <color theme="1"/>
        <rFont val="나눔고딕"/>
        <family val="3"/>
        <charset val="129"/>
      </rPr>
      <t>2022. 03. 07 ~ 2022. 03. 11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</si>
</sst>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41" fontId="15" fillId="0" borderId="2" xfId="1" applyFont="1" applyBorder="1" applyAlignment="1">
      <alignment horizontal="center" vertical="center"/>
    </xf>
    <xf numFmtId="41" fontId="17" fillId="0" borderId="2" xfId="1" applyFont="1" applyBorder="1" applyAlignment="1">
      <alignment horizontal="center" vertical="center"/>
    </xf>
    <xf numFmtId="0" fontId="19" fillId="0" borderId="2" xfId="1" applyNumberFormat="1" applyFont="1" applyBorder="1" applyAlignment="1">
      <alignment horizontal="left" vertical="center"/>
    </xf>
    <xf numFmtId="41" fontId="8" fillId="0" borderId="2" xfId="1" applyFont="1" applyBorder="1" applyAlignment="1">
      <alignment horizontal="left" vertical="center"/>
    </xf>
    <xf numFmtId="41" fontId="6" fillId="0" borderId="2" xfId="1" applyFont="1" applyBorder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178" fontId="6" fillId="0" borderId="10" xfId="2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T33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488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488" ht="26.1" customHeight="1" x14ac:dyDescent="0.3">
      <c r="B2" s="9"/>
      <c r="C2" s="125" t="s">
        <v>20</v>
      </c>
      <c r="D2" s="125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488" ht="26.1" customHeight="1" x14ac:dyDescent="0.3">
      <c r="A3" s="10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488" s="6" customFormat="1" x14ac:dyDescent="0.3">
      <c r="A4" s="121" t="s">
        <v>12</v>
      </c>
      <c r="B4" s="122"/>
      <c r="C4" s="122"/>
      <c r="D4" s="122"/>
      <c r="E4" s="122"/>
      <c r="F4" s="126" t="s">
        <v>15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</row>
    <row r="5" spans="1:488" s="6" customFormat="1" x14ac:dyDescent="0.3">
      <c r="A5" s="123"/>
      <c r="B5" s="124"/>
      <c r="C5" s="124"/>
      <c r="D5" s="124"/>
      <c r="E5" s="124"/>
      <c r="F5" s="126" t="s">
        <v>16</v>
      </c>
      <c r="G5" s="127"/>
      <c r="H5" s="127"/>
      <c r="I5" s="127"/>
      <c r="J5" s="127"/>
      <c r="K5" s="127"/>
      <c r="L5" s="128"/>
      <c r="M5" s="126" t="s">
        <v>17</v>
      </c>
      <c r="N5" s="127"/>
      <c r="O5" s="127"/>
      <c r="P5" s="127"/>
      <c r="Q5" s="128"/>
    </row>
    <row r="6" spans="1:488" ht="53.25" customHeight="1" x14ac:dyDescent="0.3">
      <c r="A6" s="129" t="s">
        <v>5</v>
      </c>
      <c r="B6" s="129" t="s">
        <v>7</v>
      </c>
      <c r="C6" s="129" t="s">
        <v>6</v>
      </c>
      <c r="D6" s="131" t="s">
        <v>11</v>
      </c>
      <c r="E6" s="133" t="s">
        <v>13</v>
      </c>
      <c r="F6" s="133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488" x14ac:dyDescent="0.3">
      <c r="A7" s="130"/>
      <c r="B7" s="130"/>
      <c r="C7" s="130"/>
      <c r="D7" s="132"/>
      <c r="E7" s="134"/>
      <c r="F7" s="134"/>
      <c r="G7" s="62">
        <f>SUM(G8:G34)</f>
        <v>25</v>
      </c>
      <c r="H7" s="34">
        <f>SUM(H8:H32)</f>
        <v>5</v>
      </c>
      <c r="I7" s="34">
        <f>SUM(I8:I32)</f>
        <v>5</v>
      </c>
      <c r="J7" s="34">
        <f>SUM(J8:J32)</f>
        <v>5</v>
      </c>
      <c r="K7" s="34">
        <f>SUM(K8:K32)</f>
        <v>5</v>
      </c>
      <c r="L7" s="34">
        <f>SUM(L8:L32)</f>
        <v>5</v>
      </c>
      <c r="M7" s="34">
        <f>SUM(M8:M32)</f>
        <v>0</v>
      </c>
      <c r="N7" s="34">
        <f>SUM(N8:N32)</f>
        <v>0</v>
      </c>
      <c r="O7" s="34">
        <f>SUM(O8:O32)</f>
        <v>0</v>
      </c>
      <c r="P7" s="34">
        <f>SUM(P8:P32)</f>
        <v>0</v>
      </c>
      <c r="Q7" s="63">
        <f>SUM(Q8:Q32)</f>
        <v>0</v>
      </c>
    </row>
    <row r="8" spans="1:488" x14ac:dyDescent="0.3">
      <c r="A8" s="99" t="s">
        <v>24</v>
      </c>
      <c r="B8" s="71" t="s">
        <v>26</v>
      </c>
      <c r="C8" s="94" t="s">
        <v>26</v>
      </c>
      <c r="D8" s="48"/>
      <c r="E8" s="48" t="s">
        <v>9</v>
      </c>
      <c r="F8" s="11">
        <v>1</v>
      </c>
      <c r="G8" s="59">
        <f>IF(SUM(H8:L8)=0,"",SUM(H8:L8))</f>
        <v>1.5</v>
      </c>
      <c r="H8" s="52"/>
      <c r="I8" s="53"/>
      <c r="J8" s="53"/>
      <c r="K8" s="53">
        <v>1.5</v>
      </c>
      <c r="L8" s="54"/>
      <c r="M8" s="49"/>
      <c r="N8" s="50"/>
      <c r="O8" s="50"/>
      <c r="P8" s="50"/>
      <c r="Q8" s="51"/>
    </row>
    <row r="9" spans="1:488" x14ac:dyDescent="0.3">
      <c r="A9" s="72"/>
      <c r="B9" s="73"/>
      <c r="C9" s="94"/>
      <c r="D9" s="102"/>
      <c r="E9" s="48"/>
      <c r="F9" s="11"/>
      <c r="G9" s="59" t="str">
        <f t="shared" ref="G9" si="0">IF(SUM(H9:L9)=0,"",SUM(H9:L9))</f>
        <v/>
      </c>
      <c r="H9" s="52"/>
      <c r="I9" s="53"/>
      <c r="J9" s="53"/>
      <c r="K9" s="53"/>
      <c r="L9" s="54"/>
      <c r="M9" s="49"/>
      <c r="N9" s="50"/>
      <c r="O9" s="50"/>
      <c r="P9" s="50"/>
      <c r="Q9" s="51"/>
    </row>
    <row r="10" spans="1:488" ht="16.5" customHeight="1" x14ac:dyDescent="0.3">
      <c r="A10" s="84" t="s">
        <v>27</v>
      </c>
      <c r="B10" s="85" t="s">
        <v>28</v>
      </c>
      <c r="C10" s="104" t="s">
        <v>32</v>
      </c>
      <c r="D10" s="28"/>
      <c r="E10" s="30" t="s">
        <v>25</v>
      </c>
      <c r="F10" s="29">
        <v>1</v>
      </c>
      <c r="G10" s="60">
        <f t="shared" ref="G10:G19" si="1">IF(SUM(H10:L10)=0,"",SUM(H10:L10))</f>
        <v>8.5</v>
      </c>
      <c r="H10" s="15">
        <v>1</v>
      </c>
      <c r="I10" s="16">
        <v>3</v>
      </c>
      <c r="J10" s="16"/>
      <c r="K10" s="16">
        <v>2</v>
      </c>
      <c r="L10" s="17">
        <v>2.5</v>
      </c>
      <c r="M10" s="15"/>
      <c r="N10" s="16"/>
      <c r="O10" s="16"/>
      <c r="P10" s="16"/>
      <c r="Q10" s="17"/>
    </row>
    <row r="11" spans="1:488" ht="16.5" customHeight="1" x14ac:dyDescent="0.3">
      <c r="A11" s="76"/>
      <c r="B11" s="77"/>
      <c r="C11" s="87" t="s">
        <v>31</v>
      </c>
      <c r="D11" s="24"/>
      <c r="E11" s="26" t="s">
        <v>30</v>
      </c>
      <c r="F11" s="25">
        <v>1</v>
      </c>
      <c r="G11" s="95">
        <f t="shared" si="1"/>
        <v>1.5</v>
      </c>
      <c r="H11" s="18"/>
      <c r="I11" s="19"/>
      <c r="J11" s="19"/>
      <c r="K11" s="19">
        <v>0.5</v>
      </c>
      <c r="L11" s="20">
        <v>1</v>
      </c>
      <c r="M11" s="18"/>
      <c r="N11" s="19"/>
      <c r="O11" s="19"/>
      <c r="P11" s="19"/>
      <c r="Q11" s="20"/>
    </row>
    <row r="12" spans="1:488" ht="16.5" customHeight="1" x14ac:dyDescent="0.3">
      <c r="A12" s="76"/>
      <c r="B12" s="77"/>
      <c r="C12" s="87"/>
      <c r="D12" s="24"/>
      <c r="E12" s="26"/>
      <c r="F12" s="25"/>
      <c r="G12" s="95" t="str">
        <f t="shared" si="1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488" ht="16.5" customHeight="1" x14ac:dyDescent="0.3">
      <c r="A13" s="84" t="s">
        <v>41</v>
      </c>
      <c r="B13" s="85" t="s">
        <v>42</v>
      </c>
      <c r="C13" s="104" t="s">
        <v>43</v>
      </c>
      <c r="D13" s="28"/>
      <c r="E13" s="30" t="s">
        <v>37</v>
      </c>
      <c r="F13" s="29">
        <v>1</v>
      </c>
      <c r="G13" s="60">
        <f t="shared" si="1"/>
        <v>1</v>
      </c>
      <c r="H13" s="15"/>
      <c r="I13" s="16">
        <v>1</v>
      </c>
      <c r="J13" s="16"/>
      <c r="K13" s="16"/>
      <c r="L13" s="17"/>
      <c r="M13" s="15"/>
      <c r="N13" s="16"/>
      <c r="O13" s="16"/>
      <c r="P13" s="16"/>
      <c r="Q13" s="17"/>
    </row>
    <row r="14" spans="1:488" ht="16.5" customHeight="1" x14ac:dyDescent="0.3">
      <c r="A14" s="74"/>
      <c r="B14" s="75"/>
      <c r="C14" s="88"/>
      <c r="D14" s="31"/>
      <c r="E14" s="33"/>
      <c r="F14" s="32"/>
      <c r="G14" s="61"/>
      <c r="H14" s="21"/>
      <c r="I14" s="22"/>
      <c r="J14" s="22"/>
      <c r="K14" s="22"/>
      <c r="L14" s="23"/>
      <c r="M14" s="21"/>
      <c r="N14" s="22"/>
      <c r="O14" s="22"/>
      <c r="P14" s="22"/>
      <c r="Q14" s="23"/>
    </row>
    <row r="15" spans="1:488" s="117" customFormat="1" ht="16.5" customHeight="1" x14ac:dyDescent="0.3">
      <c r="A15" s="84" t="s">
        <v>34</v>
      </c>
      <c r="B15" s="85" t="s">
        <v>39</v>
      </c>
      <c r="C15" s="104" t="s">
        <v>35</v>
      </c>
      <c r="D15" s="28"/>
      <c r="E15" s="30" t="s">
        <v>29</v>
      </c>
      <c r="F15" s="29">
        <v>1</v>
      </c>
      <c r="G15" s="60">
        <f t="shared" si="1"/>
        <v>4</v>
      </c>
      <c r="H15" s="15">
        <v>2.5</v>
      </c>
      <c r="I15" s="16">
        <v>1</v>
      </c>
      <c r="J15" s="16"/>
      <c r="K15" s="16"/>
      <c r="L15" s="17">
        <v>0.5</v>
      </c>
      <c r="M15" s="15"/>
      <c r="N15" s="16"/>
      <c r="O15" s="16"/>
      <c r="P15" s="16"/>
      <c r="Q15" s="17"/>
      <c r="R15" s="136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  <c r="BW15" s="135"/>
      <c r="BX15" s="135"/>
      <c r="BY15" s="135"/>
      <c r="BZ15" s="135"/>
      <c r="CA15" s="135"/>
      <c r="CB15" s="135"/>
      <c r="CC15" s="135"/>
      <c r="CD15" s="135"/>
      <c r="CE15" s="135"/>
      <c r="CF15" s="135"/>
      <c r="CG15" s="135"/>
      <c r="CH15" s="135"/>
      <c r="CI15" s="135"/>
      <c r="CJ15" s="135"/>
      <c r="CK15" s="135"/>
      <c r="CL15" s="135"/>
      <c r="CM15" s="135"/>
      <c r="CN15" s="135"/>
      <c r="CO15" s="135"/>
      <c r="CP15" s="135"/>
      <c r="CQ15" s="135"/>
      <c r="CR15" s="135"/>
      <c r="CS15" s="135"/>
      <c r="CT15" s="135"/>
      <c r="CU15" s="135"/>
      <c r="CV15" s="135"/>
      <c r="CW15" s="135"/>
      <c r="CX15" s="135"/>
      <c r="CY15" s="135"/>
      <c r="CZ15" s="135"/>
      <c r="DA15" s="135"/>
      <c r="DB15" s="135"/>
      <c r="DC15" s="135"/>
      <c r="DD15" s="135"/>
      <c r="DE15" s="135"/>
      <c r="DF15" s="135"/>
      <c r="DG15" s="135"/>
      <c r="DH15" s="135"/>
      <c r="DI15" s="135"/>
      <c r="DJ15" s="135"/>
      <c r="DK15" s="135"/>
      <c r="DL15" s="135"/>
      <c r="DM15" s="135"/>
      <c r="DN15" s="135"/>
      <c r="DO15" s="135"/>
      <c r="DP15" s="135"/>
      <c r="DQ15" s="135"/>
      <c r="DR15" s="135"/>
      <c r="DS15" s="135"/>
      <c r="DT15" s="135"/>
      <c r="DU15" s="135"/>
      <c r="DV15" s="135"/>
      <c r="DW15" s="135"/>
      <c r="DX15" s="135"/>
      <c r="DY15" s="135"/>
      <c r="DZ15" s="135"/>
      <c r="EA15" s="135"/>
      <c r="EB15" s="135"/>
      <c r="EC15" s="135"/>
      <c r="ED15" s="135"/>
      <c r="EE15" s="135"/>
      <c r="EF15" s="135"/>
      <c r="EG15" s="135"/>
      <c r="EH15" s="135"/>
      <c r="EI15" s="135"/>
      <c r="EJ15" s="135"/>
      <c r="EK15" s="135"/>
      <c r="EL15" s="135"/>
      <c r="EM15" s="135"/>
      <c r="EN15" s="135"/>
      <c r="EO15" s="135"/>
      <c r="EP15" s="135"/>
      <c r="EQ15" s="135"/>
      <c r="ER15" s="135"/>
      <c r="ES15" s="135"/>
      <c r="ET15" s="135"/>
      <c r="EU15" s="135"/>
      <c r="EV15" s="135"/>
      <c r="EW15" s="135"/>
      <c r="EX15" s="135"/>
      <c r="EY15" s="135"/>
      <c r="EZ15" s="135"/>
      <c r="FA15" s="135"/>
      <c r="FB15" s="135"/>
      <c r="FC15" s="135"/>
      <c r="FD15" s="135"/>
      <c r="FE15" s="135"/>
      <c r="FF15" s="135"/>
      <c r="FG15" s="135"/>
      <c r="FH15" s="135"/>
      <c r="FI15" s="135"/>
      <c r="FJ15" s="135"/>
      <c r="FK15" s="135"/>
      <c r="FL15" s="135"/>
      <c r="FM15" s="135"/>
      <c r="FN15" s="135"/>
      <c r="FO15" s="135"/>
      <c r="FP15" s="135"/>
      <c r="FQ15" s="135"/>
      <c r="FR15" s="135"/>
      <c r="FS15" s="135"/>
      <c r="FT15" s="135"/>
      <c r="FU15" s="135"/>
      <c r="FV15" s="135"/>
      <c r="FW15" s="135"/>
      <c r="FX15" s="135"/>
      <c r="FY15" s="135"/>
      <c r="FZ15" s="135"/>
      <c r="GA15" s="135"/>
      <c r="GB15" s="135"/>
      <c r="GC15" s="135"/>
      <c r="GD15" s="135"/>
      <c r="GE15" s="135"/>
      <c r="GF15" s="135"/>
      <c r="GG15" s="135"/>
      <c r="GH15" s="135"/>
      <c r="GI15" s="135"/>
      <c r="GJ15" s="135"/>
      <c r="GK15" s="135"/>
      <c r="GL15" s="135"/>
      <c r="GM15" s="135"/>
      <c r="GN15" s="135"/>
      <c r="GO15" s="135"/>
      <c r="GP15" s="135"/>
      <c r="GQ15" s="135"/>
      <c r="GR15" s="135"/>
      <c r="GS15" s="135"/>
      <c r="GT15" s="135"/>
      <c r="GU15" s="135"/>
      <c r="GV15" s="135"/>
      <c r="GW15" s="135"/>
      <c r="GX15" s="135"/>
      <c r="GY15" s="135"/>
      <c r="GZ15" s="135"/>
      <c r="HA15" s="135"/>
      <c r="HB15" s="135"/>
      <c r="HC15" s="135"/>
      <c r="HD15" s="135"/>
      <c r="HE15" s="135"/>
      <c r="HF15" s="135"/>
      <c r="HG15" s="135"/>
      <c r="HH15" s="135"/>
      <c r="HI15" s="135"/>
      <c r="HJ15" s="135"/>
      <c r="HK15" s="135"/>
      <c r="HL15" s="135"/>
      <c r="HM15" s="135"/>
      <c r="HN15" s="135"/>
      <c r="HO15" s="135"/>
      <c r="HP15" s="135"/>
      <c r="HQ15" s="135"/>
      <c r="HR15" s="135"/>
      <c r="HS15" s="135"/>
      <c r="HT15" s="135"/>
      <c r="HU15" s="135"/>
      <c r="HV15" s="135"/>
      <c r="HW15" s="135"/>
      <c r="HX15" s="135"/>
      <c r="HY15" s="135"/>
      <c r="HZ15" s="135"/>
      <c r="IA15" s="135"/>
      <c r="IB15" s="135"/>
      <c r="IC15" s="135"/>
      <c r="ID15" s="135"/>
      <c r="IE15" s="135"/>
      <c r="IF15" s="135"/>
      <c r="IG15" s="135"/>
      <c r="IH15" s="135"/>
      <c r="II15" s="135"/>
      <c r="IJ15" s="135"/>
      <c r="IK15" s="135"/>
      <c r="IL15" s="135"/>
      <c r="IM15" s="135"/>
      <c r="IN15" s="135"/>
      <c r="IO15" s="135"/>
      <c r="IP15" s="135"/>
      <c r="IQ15" s="135"/>
      <c r="IR15" s="135"/>
      <c r="IS15" s="135"/>
      <c r="IT15" s="135"/>
      <c r="IU15" s="135"/>
      <c r="IV15" s="135"/>
      <c r="IW15" s="135"/>
      <c r="IX15" s="135"/>
      <c r="IY15" s="135"/>
      <c r="IZ15" s="135"/>
      <c r="JA15" s="135"/>
      <c r="JB15" s="135"/>
      <c r="JC15" s="135"/>
      <c r="JD15" s="135"/>
      <c r="JE15" s="135"/>
      <c r="JF15" s="135"/>
      <c r="JG15" s="135"/>
      <c r="JH15" s="135"/>
      <c r="JI15" s="135"/>
      <c r="JJ15" s="135"/>
      <c r="JK15" s="135"/>
      <c r="JL15" s="135"/>
      <c r="JM15" s="135"/>
      <c r="JN15" s="135"/>
      <c r="JO15" s="135"/>
      <c r="JP15" s="135"/>
      <c r="JQ15" s="135"/>
      <c r="JR15" s="135"/>
      <c r="JS15" s="135"/>
      <c r="JT15" s="135"/>
      <c r="JU15" s="135"/>
      <c r="JV15" s="135"/>
      <c r="JW15" s="135"/>
      <c r="JX15" s="135"/>
      <c r="JY15" s="135"/>
      <c r="JZ15" s="135"/>
      <c r="KA15" s="135"/>
      <c r="KB15" s="135"/>
      <c r="KC15" s="135"/>
      <c r="KD15" s="135"/>
      <c r="KE15" s="135"/>
      <c r="KF15" s="135"/>
      <c r="KG15" s="135"/>
      <c r="KH15" s="135"/>
      <c r="KI15" s="135"/>
      <c r="KJ15" s="135"/>
      <c r="KK15" s="135"/>
      <c r="KL15" s="135"/>
      <c r="KM15" s="135"/>
      <c r="KN15" s="135"/>
      <c r="KO15" s="135"/>
      <c r="KP15" s="135"/>
      <c r="KQ15" s="135"/>
      <c r="KR15" s="135"/>
      <c r="KS15" s="135"/>
      <c r="KT15" s="135"/>
      <c r="KU15" s="135"/>
      <c r="KV15" s="135"/>
      <c r="KW15" s="135"/>
      <c r="KX15" s="135"/>
      <c r="KY15" s="135"/>
      <c r="KZ15" s="135"/>
      <c r="LA15" s="135"/>
      <c r="LB15" s="135"/>
      <c r="LC15" s="135"/>
      <c r="LD15" s="135"/>
      <c r="LE15" s="135"/>
      <c r="LF15" s="135"/>
      <c r="LG15" s="135"/>
      <c r="LH15" s="135"/>
      <c r="LI15" s="135"/>
      <c r="LJ15" s="135"/>
      <c r="LK15" s="135"/>
      <c r="LL15" s="135"/>
      <c r="LM15" s="135"/>
      <c r="LN15" s="135"/>
      <c r="LO15" s="135"/>
      <c r="LP15" s="135"/>
      <c r="LQ15" s="135"/>
      <c r="LR15" s="135"/>
      <c r="LS15" s="135"/>
      <c r="LT15" s="135"/>
      <c r="LU15" s="135"/>
      <c r="LV15" s="135"/>
      <c r="LW15" s="135"/>
      <c r="LX15" s="135"/>
      <c r="LY15" s="135"/>
      <c r="LZ15" s="135"/>
      <c r="MA15" s="135"/>
      <c r="MB15" s="135"/>
      <c r="MC15" s="135"/>
      <c r="MD15" s="135"/>
      <c r="ME15" s="135"/>
      <c r="MF15" s="135"/>
      <c r="MG15" s="135"/>
      <c r="MH15" s="135"/>
      <c r="MI15" s="135"/>
      <c r="MJ15" s="135"/>
      <c r="MK15" s="135"/>
      <c r="ML15" s="135"/>
      <c r="MM15" s="135"/>
      <c r="MN15" s="135"/>
      <c r="MO15" s="135"/>
      <c r="MP15" s="135"/>
      <c r="MQ15" s="135"/>
      <c r="MR15" s="135"/>
      <c r="MS15" s="135"/>
      <c r="MT15" s="135"/>
      <c r="MU15" s="135"/>
      <c r="MV15" s="135"/>
      <c r="MW15" s="135"/>
      <c r="MX15" s="135"/>
      <c r="MY15" s="135"/>
      <c r="MZ15" s="135"/>
      <c r="NA15" s="135"/>
      <c r="NB15" s="135"/>
      <c r="NC15" s="135"/>
      <c r="ND15" s="135"/>
      <c r="NE15" s="135"/>
      <c r="NF15" s="135"/>
      <c r="NG15" s="135"/>
      <c r="NH15" s="135"/>
      <c r="NI15" s="135"/>
      <c r="NJ15" s="135"/>
      <c r="NK15" s="135"/>
      <c r="NL15" s="135"/>
      <c r="NM15" s="135"/>
      <c r="NN15" s="135"/>
      <c r="NO15" s="135"/>
      <c r="NP15" s="135"/>
      <c r="NQ15" s="135"/>
      <c r="NR15" s="135"/>
      <c r="NS15" s="135"/>
      <c r="NT15" s="135"/>
      <c r="NU15" s="135"/>
      <c r="NV15" s="135"/>
      <c r="NW15" s="135"/>
      <c r="NX15" s="135"/>
      <c r="NY15" s="135"/>
      <c r="NZ15" s="135"/>
      <c r="OA15" s="135"/>
      <c r="OB15" s="135"/>
      <c r="OC15" s="135"/>
      <c r="OD15" s="135"/>
      <c r="OE15" s="135"/>
      <c r="OF15" s="135"/>
      <c r="OG15" s="135"/>
      <c r="OH15" s="135"/>
      <c r="OI15" s="135"/>
      <c r="OJ15" s="135"/>
      <c r="OK15" s="135"/>
      <c r="OL15" s="135"/>
      <c r="OM15" s="135"/>
      <c r="ON15" s="135"/>
      <c r="OO15" s="135"/>
      <c r="OP15" s="135"/>
      <c r="OQ15" s="135"/>
      <c r="OR15" s="135"/>
      <c r="OS15" s="135"/>
      <c r="OT15" s="135"/>
      <c r="OU15" s="135"/>
      <c r="OV15" s="135"/>
      <c r="OW15" s="135"/>
      <c r="OX15" s="135"/>
      <c r="OY15" s="135"/>
      <c r="OZ15" s="135"/>
      <c r="PA15" s="135"/>
      <c r="PB15" s="135"/>
      <c r="PC15" s="135"/>
      <c r="PD15" s="135"/>
      <c r="PE15" s="135"/>
      <c r="PF15" s="135"/>
      <c r="PG15" s="135"/>
      <c r="PH15" s="135"/>
      <c r="PI15" s="135"/>
      <c r="PJ15" s="135"/>
      <c r="PK15" s="135"/>
      <c r="PL15" s="135"/>
      <c r="PM15" s="135"/>
      <c r="PN15" s="135"/>
      <c r="PO15" s="135"/>
      <c r="PP15" s="135"/>
      <c r="PQ15" s="135"/>
      <c r="PR15" s="135"/>
      <c r="PS15" s="135"/>
      <c r="PT15" s="135"/>
      <c r="PU15" s="135"/>
      <c r="PV15" s="135"/>
      <c r="PW15" s="135"/>
      <c r="PX15" s="135"/>
      <c r="PY15" s="135"/>
      <c r="PZ15" s="135"/>
      <c r="QA15" s="135"/>
      <c r="QB15" s="135"/>
      <c r="QC15" s="135"/>
      <c r="QD15" s="135"/>
      <c r="QE15" s="135"/>
      <c r="QF15" s="135"/>
      <c r="QG15" s="135"/>
      <c r="QH15" s="135"/>
      <c r="QI15" s="135"/>
      <c r="QJ15" s="135"/>
      <c r="QK15" s="135"/>
      <c r="QL15" s="135"/>
      <c r="QM15" s="135"/>
      <c r="QN15" s="135"/>
      <c r="QO15" s="135"/>
      <c r="QP15" s="135"/>
      <c r="QQ15" s="135"/>
      <c r="QR15" s="135"/>
      <c r="QS15" s="135"/>
      <c r="QT15" s="135"/>
      <c r="QU15" s="135"/>
      <c r="QV15" s="135"/>
      <c r="QW15" s="135"/>
      <c r="QX15" s="135"/>
      <c r="QY15" s="135"/>
      <c r="QZ15" s="135"/>
      <c r="RA15" s="135"/>
      <c r="RB15" s="135"/>
      <c r="RC15" s="135"/>
      <c r="RD15" s="135"/>
      <c r="RE15" s="135"/>
      <c r="RF15" s="135"/>
      <c r="RG15" s="135"/>
      <c r="RH15" s="135"/>
      <c r="RI15" s="135"/>
      <c r="RJ15" s="135"/>
      <c r="RK15" s="135"/>
      <c r="RL15" s="135"/>
      <c r="RM15" s="135"/>
      <c r="RN15" s="135"/>
      <c r="RO15" s="135"/>
      <c r="RP15" s="135"/>
      <c r="RQ15" s="135"/>
      <c r="RR15" s="135"/>
      <c r="RS15" s="135"/>
      <c r="RT15" s="135"/>
    </row>
    <row r="16" spans="1:488" s="135" customFormat="1" ht="16.5" customHeight="1" x14ac:dyDescent="0.3">
      <c r="A16" s="76"/>
      <c r="B16" s="77"/>
      <c r="C16" s="87" t="s">
        <v>36</v>
      </c>
      <c r="D16" s="24"/>
      <c r="E16" s="26" t="s">
        <v>37</v>
      </c>
      <c r="F16" s="25">
        <v>1</v>
      </c>
      <c r="G16" s="95">
        <f t="shared" si="1"/>
        <v>2</v>
      </c>
      <c r="H16" s="18">
        <v>1.5</v>
      </c>
      <c r="I16" s="19"/>
      <c r="J16" s="19"/>
      <c r="K16" s="19"/>
      <c r="L16" s="20">
        <v>0.5</v>
      </c>
      <c r="M16" s="18"/>
      <c r="N16" s="19"/>
      <c r="O16" s="19"/>
      <c r="P16" s="19"/>
      <c r="Q16" s="20"/>
    </row>
    <row r="17" spans="1:17" ht="16.5" customHeight="1" x14ac:dyDescent="0.3">
      <c r="A17" s="76"/>
      <c r="B17" s="77"/>
      <c r="C17" s="87"/>
      <c r="D17" s="24"/>
      <c r="E17" s="26"/>
      <c r="F17" s="25"/>
      <c r="G17" s="95" t="str">
        <f t="shared" si="1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4" t="s">
        <v>38</v>
      </c>
      <c r="B18" s="85" t="s">
        <v>39</v>
      </c>
      <c r="C18" s="104" t="s">
        <v>40</v>
      </c>
      <c r="D18" s="28"/>
      <c r="E18" s="30" t="s">
        <v>29</v>
      </c>
      <c r="F18" s="29">
        <v>1</v>
      </c>
      <c r="G18" s="60">
        <f t="shared" si="1"/>
        <v>1.5</v>
      </c>
      <c r="H18" s="15"/>
      <c r="I18" s="16"/>
      <c r="J18" s="16"/>
      <c r="K18" s="16">
        <v>1</v>
      </c>
      <c r="L18" s="17">
        <v>0.5</v>
      </c>
      <c r="M18" s="15"/>
      <c r="N18" s="16"/>
      <c r="O18" s="16"/>
      <c r="P18" s="16"/>
      <c r="Q18" s="17"/>
    </row>
    <row r="19" spans="1:17" ht="16.5" customHeight="1" x14ac:dyDescent="0.3">
      <c r="A19" s="76"/>
      <c r="B19" s="77"/>
      <c r="C19" s="87"/>
      <c r="D19" s="24"/>
      <c r="E19" s="26"/>
      <c r="F19" s="25"/>
      <c r="G19" s="95" t="str">
        <f t="shared" si="1"/>
        <v/>
      </c>
      <c r="H19" s="18"/>
      <c r="I19" s="114"/>
      <c r="J19" s="114"/>
      <c r="K19" s="19"/>
      <c r="L19" s="115"/>
      <c r="M19" s="18"/>
      <c r="N19" s="114"/>
      <c r="O19" s="114"/>
      <c r="P19" s="114"/>
      <c r="Q19" s="116"/>
    </row>
    <row r="20" spans="1:17" ht="16.5" customHeight="1" x14ac:dyDescent="0.3">
      <c r="A20" s="74"/>
      <c r="B20" s="75"/>
      <c r="C20" s="93"/>
      <c r="D20" s="31"/>
      <c r="E20" s="33"/>
      <c r="F20" s="32"/>
      <c r="G20" s="61"/>
      <c r="H20" s="21"/>
      <c r="I20" s="118"/>
      <c r="J20" s="118"/>
      <c r="K20" s="22"/>
      <c r="L20" s="119"/>
      <c r="M20" s="21"/>
      <c r="N20" s="118"/>
      <c r="O20" s="118"/>
      <c r="P20" s="118"/>
      <c r="Q20" s="120"/>
    </row>
    <row r="21" spans="1:17" ht="16.5" customHeight="1" x14ac:dyDescent="0.3">
      <c r="A21" s="84" t="s">
        <v>21</v>
      </c>
      <c r="B21" s="101"/>
      <c r="C21" s="105"/>
      <c r="D21" s="106"/>
      <c r="E21" s="100"/>
      <c r="F21" s="64"/>
      <c r="G21" s="60" t="str">
        <f t="shared" ref="G21:G31" si="2">IF(SUM(H21:L21)=0,"",SUM(H21:L21))</f>
        <v/>
      </c>
      <c r="H21" s="65"/>
      <c r="I21" s="66"/>
      <c r="J21" s="66"/>
      <c r="K21" s="66"/>
      <c r="L21" s="67"/>
      <c r="M21" s="68"/>
      <c r="N21" s="69"/>
      <c r="O21" s="69"/>
      <c r="P21" s="69"/>
      <c r="Q21" s="70"/>
    </row>
    <row r="22" spans="1:17" s="40" customFormat="1" ht="20.100000000000001" hidden="1" customHeight="1" x14ac:dyDescent="0.3">
      <c r="A22" s="76"/>
      <c r="B22" s="77"/>
      <c r="C22" s="87"/>
      <c r="D22" s="57"/>
      <c r="E22" s="48"/>
      <c r="F22" s="11"/>
      <c r="G22" s="59" t="str">
        <f t="shared" si="2"/>
        <v/>
      </c>
      <c r="H22" s="52"/>
      <c r="I22" s="53"/>
      <c r="J22" s="53"/>
      <c r="K22" s="53"/>
      <c r="L22" s="54"/>
      <c r="M22" s="49"/>
      <c r="N22" s="50"/>
      <c r="O22" s="50"/>
      <c r="P22" s="50"/>
      <c r="Q22" s="51"/>
    </row>
    <row r="23" spans="1:17" s="40" customFormat="1" ht="20.100000000000001" hidden="1" customHeight="1" x14ac:dyDescent="0.3">
      <c r="A23" s="78" t="s">
        <v>10</v>
      </c>
      <c r="B23" s="79"/>
      <c r="C23" s="89"/>
      <c r="D23" s="41"/>
      <c r="E23" s="42"/>
      <c r="F23" s="42"/>
      <c r="G23" s="59" t="str">
        <f t="shared" si="2"/>
        <v/>
      </c>
      <c r="H23" s="37"/>
      <c r="I23" s="38"/>
      <c r="J23" s="38"/>
      <c r="K23" s="38"/>
      <c r="L23" s="39"/>
      <c r="M23" s="37"/>
      <c r="N23" s="38"/>
      <c r="O23" s="38"/>
      <c r="P23" s="38"/>
      <c r="Q23" s="39"/>
    </row>
    <row r="24" spans="1:17" s="40" customFormat="1" ht="20.100000000000001" hidden="1" customHeight="1" x14ac:dyDescent="0.3">
      <c r="A24" s="80"/>
      <c r="B24" s="81"/>
      <c r="C24" s="90"/>
      <c r="D24" s="35"/>
      <c r="E24" s="36"/>
      <c r="F24" s="36"/>
      <c r="G24" s="59" t="str">
        <f t="shared" si="2"/>
        <v/>
      </c>
      <c r="H24" s="37"/>
      <c r="I24" s="38"/>
      <c r="J24" s="38"/>
      <c r="K24" s="43"/>
      <c r="L24" s="44"/>
      <c r="M24" s="45"/>
      <c r="N24" s="43"/>
      <c r="O24" s="43"/>
      <c r="P24" s="43"/>
      <c r="Q24" s="44"/>
    </row>
    <row r="25" spans="1:17" s="40" customFormat="1" ht="20.100000000000001" hidden="1" customHeight="1" x14ac:dyDescent="0.3">
      <c r="A25" s="82"/>
      <c r="B25" s="83"/>
      <c r="C25" s="91"/>
      <c r="D25" s="46"/>
      <c r="E25" s="47"/>
      <c r="F25" s="47"/>
      <c r="G25" s="59" t="str">
        <f t="shared" si="2"/>
        <v/>
      </c>
      <c r="H25" s="37"/>
      <c r="I25" s="38"/>
      <c r="J25" s="38"/>
      <c r="K25" s="43"/>
      <c r="L25" s="44"/>
      <c r="M25" s="45"/>
      <c r="N25" s="43"/>
      <c r="O25" s="43"/>
      <c r="P25" s="43"/>
      <c r="Q25" s="44"/>
    </row>
    <row r="26" spans="1:17" s="40" customFormat="1" ht="20.100000000000001" hidden="1" customHeight="1" x14ac:dyDescent="0.3">
      <c r="A26" s="78" t="s">
        <v>18</v>
      </c>
      <c r="B26" s="79"/>
      <c r="C26" s="89"/>
      <c r="D26" s="41"/>
      <c r="E26" s="42"/>
      <c r="F26" s="42"/>
      <c r="G26" s="59" t="str">
        <f t="shared" si="2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ht="16.5" customHeight="1" x14ac:dyDescent="0.3">
      <c r="A27" s="107"/>
      <c r="B27" s="108"/>
      <c r="C27" s="109"/>
      <c r="D27" s="110"/>
      <c r="E27" s="111"/>
      <c r="F27" s="112"/>
      <c r="G27" s="113" t="str">
        <f t="shared" si="2"/>
        <v/>
      </c>
      <c r="H27" s="98"/>
      <c r="I27" s="96"/>
      <c r="J27" s="96"/>
      <c r="K27" s="96"/>
      <c r="L27" s="97"/>
      <c r="M27" s="98"/>
      <c r="N27" s="96"/>
      <c r="O27" s="96"/>
      <c r="P27" s="96"/>
      <c r="Q27" s="97"/>
    </row>
    <row r="28" spans="1:17" ht="16.5" customHeight="1" x14ac:dyDescent="0.3">
      <c r="A28" s="84" t="s">
        <v>22</v>
      </c>
      <c r="B28" s="85" t="s">
        <v>33</v>
      </c>
      <c r="C28" s="85"/>
      <c r="D28" s="28"/>
      <c r="E28" s="30"/>
      <c r="F28" s="29"/>
      <c r="G28" s="60">
        <f t="shared" si="2"/>
        <v>5</v>
      </c>
      <c r="H28" s="15"/>
      <c r="I28" s="16"/>
      <c r="J28" s="16">
        <v>5</v>
      </c>
      <c r="K28" s="16"/>
      <c r="L28" s="17"/>
      <c r="M28" s="55"/>
      <c r="N28" s="16"/>
      <c r="O28" s="16"/>
      <c r="P28" s="56"/>
      <c r="Q28" s="17"/>
    </row>
    <row r="29" spans="1:17" ht="16.5" customHeight="1" x14ac:dyDescent="0.3">
      <c r="A29" s="74"/>
      <c r="B29" s="75"/>
      <c r="C29" s="75"/>
      <c r="D29" s="103"/>
      <c r="E29" s="33"/>
      <c r="F29" s="32"/>
      <c r="G29" s="61" t="str">
        <f t="shared" si="2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16.5" customHeight="1" x14ac:dyDescent="0.3">
      <c r="A30" s="84" t="s">
        <v>23</v>
      </c>
      <c r="B30" s="85"/>
      <c r="C30" s="92"/>
      <c r="D30" s="28"/>
      <c r="E30" s="30"/>
      <c r="F30" s="29"/>
      <c r="G30" s="59" t="str">
        <f t="shared" si="2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16.5" customHeight="1" x14ac:dyDescent="0.3">
      <c r="A31" s="76"/>
      <c r="B31" s="77"/>
      <c r="C31" s="94"/>
      <c r="D31" s="24"/>
      <c r="E31" s="26"/>
      <c r="F31" s="25"/>
      <c r="G31" s="59" t="str">
        <f t="shared" si="2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x14ac:dyDescent="0.3">
      <c r="A32" s="74"/>
      <c r="B32" s="75"/>
      <c r="C32" s="93"/>
      <c r="D32" s="31"/>
      <c r="E32" s="33"/>
      <c r="F32" s="32"/>
      <c r="G32" s="61" t="str">
        <f>IF(SUM(H32:L32)=0,"",SUM(H32:L32))</f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2" x14ac:dyDescent="0.3">
      <c r="A33" s="86"/>
      <c r="B33" s="8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3:E32 E10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2022-03-11T10:10:33Z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