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cuments\주간보고서\2022년\"/>
    </mc:Choice>
  </mc:AlternateContent>
  <xr:revisionPtr revIDLastSave="0" documentId="13_ncr:1_{052048A2-BB7A-4CD6-97C3-C0DEAA8752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0tXl7ieON2cYy/XqJ9lsTVKADAg==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 s="1"/>
  <c r="G8" i="1"/>
  <c r="Q7" i="1"/>
  <c r="P7" i="1"/>
  <c r="O7" i="1"/>
  <c r="N7" i="1"/>
  <c r="M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<sst xmlns="http://schemas.openxmlformats.org/spreadsheetml/2006/main" count="68" uniqueCount="47">
  <si>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</si>
  <si>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</si>
  <si>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</si>
  <si>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</si>
  <si>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</si>
  <si>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</si>
  <si>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</si>
  <si>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</si>
  <si>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</si>
  <si>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</si>
  <si>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</si>
  <si>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</si>
  <si>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</si>
  <si>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</si>
  <si>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</si>
  <si>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</si>
  <si>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</si>
  <si>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</si>
  <si>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</si>
  <si>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</si>
  <si>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</si>
  <si>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</si>
  <si>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</si>
  <si>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</si>
  <si>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하반기 보고서 작성 및 전달</t>
  </si>
  <si>
    <t>THE H 2월 유지운영 보고서 작성</t>
  </si>
  <si>
    <t>힐스테이트 웹접근성 2차 작업 서포트 및 검수</t>
  </si>
  <si>
    <t>인수인계</t>
  </si>
  <si>
    <t>인수인계 미팅</t>
  </si>
  <si>
    <t>인수인계 준비</t>
  </si>
  <si>
    <t>CONNECT+</t>
  </si>
  <si>
    <t>운영팀 관리(서포트/검토 및 피드백 진행)</t>
  </si>
  <si>
    <t>주간보고서 작성</t>
  </si>
  <si>
    <t>SKB B다이렉트샵</t>
  </si>
  <si>
    <t>프로젝트 개선안 요구사항 정의서 작성 및 회의 진행</t>
  </si>
  <si>
    <t>타사 기능 분석 (화면정의/IA작성)</t>
  </si>
  <si>
    <t>기타</t>
  </si>
  <si>
    <t>업무보고서 작성</t>
  </si>
  <si>
    <t>주간업무보고서 작성</t>
  </si>
  <si>
    <t>연봉협상</t>
  </si>
  <si>
    <t>휴가 / 공휴일</t>
  </si>
  <si>
    <t>대체휴무/연차</t>
  </si>
  <si>
    <t>코로나양성확진병가</t>
  </si>
  <si>
    <t>공휴일</t>
  </si>
  <si>
    <t>대통령선거</t>
  </si>
  <si>
    <t>개선 / 건의사항</t>
  </si>
  <si>
    <t>미래전략사업팀 이유정   /   2022-03-07 ~ 2022-03-11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</si>
</sst>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</font>
    <font>
      <sz val="11"/>
      <color theme="1"/>
      <name val="Calibri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176" fontId="14" fillId="3" borderId="15" xfId="0" applyNumberFormat="1" applyFont="1" applyFill="1" applyBorder="1" applyAlignment="1">
      <alignment horizontal="center" vertical="center"/>
    </xf>
    <xf numFmtId="176" fontId="14" fillId="3" borderId="16" xfId="0" applyNumberFormat="1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49" fontId="16" fillId="0" borderId="19" xfId="0" applyNumberFormat="1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9" fontId="14" fillId="0" borderId="19" xfId="0" applyNumberFormat="1" applyFont="1" applyBorder="1" applyAlignment="1">
      <alignment horizontal="center" vertical="center"/>
    </xf>
    <xf numFmtId="176" fontId="14" fillId="0" borderId="19" xfId="0" applyNumberFormat="1" applyFont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4" borderId="22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9" fontId="14" fillId="0" borderId="19" xfId="0" applyNumberFormat="1" applyFont="1" applyBorder="1" applyAlignment="1">
      <alignment horizontal="center" vertical="center"/>
    </xf>
    <xf numFmtId="176" fontId="1" fillId="4" borderId="22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49" fontId="16" fillId="0" borderId="25" xfId="0" applyNumberFormat="1" applyFont="1" applyBorder="1" applyAlignment="1">
      <alignment horizontal="center" vertical="center"/>
    </xf>
    <xf numFmtId="49" fontId="16" fillId="0" borderId="25" xfId="0" applyNumberFormat="1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9" fontId="14" fillId="0" borderId="25" xfId="0" applyNumberFormat="1" applyFont="1" applyBorder="1" applyAlignment="1">
      <alignment horizontal="center" vertical="center"/>
    </xf>
    <xf numFmtId="176" fontId="14" fillId="0" borderId="25" xfId="0" applyNumberFormat="1" applyFont="1" applyBorder="1" applyAlignment="1">
      <alignment horizontal="center" vertical="center"/>
    </xf>
    <xf numFmtId="176" fontId="1" fillId="4" borderId="27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0" borderId="27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49" fontId="16" fillId="0" borderId="18" xfId="0" applyNumberFormat="1" applyFont="1" applyBorder="1" applyAlignment="1">
      <alignment horizontal="center" vertical="center"/>
    </xf>
    <xf numFmtId="49" fontId="16" fillId="0" borderId="18" xfId="0" applyNumberFormat="1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14" fillId="0" borderId="18" xfId="0" applyFont="1" applyBorder="1" applyAlignment="1">
      <alignment horizontal="center" vertical="center"/>
    </xf>
    <xf numFmtId="9" fontId="14" fillId="0" borderId="18" xfId="0" applyNumberFormat="1" applyFont="1" applyBorder="1" applyAlignment="1">
      <alignment horizontal="center" vertical="center"/>
    </xf>
    <xf numFmtId="176" fontId="1" fillId="4" borderId="31" xfId="0" applyNumberFormat="1" applyFont="1" applyFill="1" applyBorder="1" applyAlignment="1">
      <alignment horizontal="center" vertical="center"/>
    </xf>
    <xf numFmtId="176" fontId="1" fillId="4" borderId="32" xfId="0" applyNumberFormat="1" applyFont="1" applyFill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9" fontId="14" fillId="0" borderId="10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0" fontId="15" fillId="3" borderId="38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176" fontId="14" fillId="0" borderId="18" xfId="0" applyNumberFormat="1" applyFont="1" applyBorder="1" applyAlignment="1">
      <alignment horizontal="center" vertical="center"/>
    </xf>
    <xf numFmtId="176" fontId="1" fillId="4" borderId="32" xfId="0" applyNumberFormat="1" applyFont="1" applyFill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9" fontId="14" fillId="0" borderId="14" xfId="0" applyNumberFormat="1" applyFont="1" applyBorder="1" applyAlignment="1">
      <alignment horizontal="center" vertical="center"/>
    </xf>
    <xf numFmtId="176" fontId="1" fillId="4" borderId="40" xfId="0" applyNumberFormat="1" applyFont="1" applyFill="1" applyBorder="1" applyAlignment="1">
      <alignment horizontal="center" vertical="center"/>
    </xf>
    <xf numFmtId="176" fontId="1" fillId="4" borderId="41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4" fillId="3" borderId="10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8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6" fillId="3" borderId="2" xfId="0" applyFont="1" applyFill="1" applyBorder="1" applyAlignment="1">
      <alignment horizontal="left" vertical="top" wrapText="1"/>
    </xf>
    <xf numFmtId="0" fontId="13" fillId="0" borderId="43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49" fontId="16" fillId="0" borderId="19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4"/>
  <sheetViews>
    <sheetView showGridLines="0" tabSelected="1" workbookViewId="0">
      <pane ySplit="7" topLeftCell="A8" activePane="bottomLeft" state="frozen"/>
      <selection pane="bottomLeft" activeCell="B2" sqref="B2"/>
    </sheetView>
  </sheetViews>
  <sheetFormatPr defaultColWidth="12.625" defaultRowHeight="15" customHeight="1" x14ac:dyDescent="0.2"/>
  <cols>
    <col min="1" max="1" width="26.5" customWidth="1"/>
    <col min="2" max="2" width="27.125" customWidth="1"/>
    <col min="3" max="3" width="65.375" customWidth="1"/>
    <col min="4" max="4" width="31.875" customWidth="1"/>
    <col min="5" max="7" width="6.625" customWidth="1"/>
    <col min="8" max="17" width="5.75" customWidth="1"/>
    <col min="18" max="26" width="7.875" customWidth="1"/>
  </cols>
  <sheetData>
    <row r="1" spans="1:26" ht="25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">
      <c r="A2" s="5"/>
      <c r="B2" s="6"/>
      <c r="C2" s="90" t="s">
        <v>1</v>
      </c>
      <c r="D2" s="91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">
      <c r="A3" s="10" t="s">
        <v>46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92" t="s">
        <v>4</v>
      </c>
      <c r="B4" s="93"/>
      <c r="C4" s="93"/>
      <c r="D4" s="93"/>
      <c r="E4" s="94"/>
      <c r="F4" s="98" t="s">
        <v>5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95"/>
      <c r="B5" s="96"/>
      <c r="C5" s="96"/>
      <c r="D5" s="96"/>
      <c r="E5" s="97"/>
      <c r="F5" s="101" t="s">
        <v>6</v>
      </c>
      <c r="G5" s="96"/>
      <c r="H5" s="96"/>
      <c r="I5" s="96"/>
      <c r="J5" s="96"/>
      <c r="K5" s="96"/>
      <c r="L5" s="97"/>
      <c r="M5" s="98" t="s">
        <v>7</v>
      </c>
      <c r="N5" s="99"/>
      <c r="O5" s="99"/>
      <c r="P5" s="99"/>
      <c r="Q5" s="100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02" t="s">
        <v>8</v>
      </c>
      <c r="B6" s="102" t="s">
        <v>9</v>
      </c>
      <c r="C6" s="102" t="s">
        <v>10</v>
      </c>
      <c r="D6" s="108" t="s">
        <v>11</v>
      </c>
      <c r="E6" s="88" t="s">
        <v>12</v>
      </c>
      <c r="F6" s="88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16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">
      <c r="A7" s="89"/>
      <c r="B7" s="89"/>
      <c r="C7" s="89"/>
      <c r="D7" s="89"/>
      <c r="E7" s="89"/>
      <c r="F7" s="89"/>
      <c r="G7" s="18">
        <f>SUM(G8:G22)</f>
        <v>25.2</v>
      </c>
      <c r="H7" s="18">
        <f t="shared" ref="H7:Q7" si="0">SUM(H8:H25)</f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19">
        <f t="shared" si="0"/>
        <v>5.2</v>
      </c>
      <c r="M7" s="18">
        <f t="shared" si="0"/>
        <v>2.6</v>
      </c>
      <c r="N7" s="19">
        <f t="shared" si="0"/>
        <v>1</v>
      </c>
      <c r="O7" s="19">
        <f t="shared" si="0"/>
        <v>1</v>
      </c>
      <c r="P7" s="19">
        <f t="shared" si="0"/>
        <v>0.2</v>
      </c>
      <c r="Q7" s="20">
        <f t="shared" si="0"/>
        <v>0.2</v>
      </c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">
      <c r="A8" s="103" t="s">
        <v>20</v>
      </c>
      <c r="B8" s="21" t="s">
        <v>21</v>
      </c>
      <c r="C8" s="22" t="s">
        <v>22</v>
      </c>
      <c r="D8" s="23"/>
      <c r="E8" s="24" t="s">
        <v>0</v>
      </c>
      <c r="F8" s="25">
        <v>1</v>
      </c>
      <c r="G8" s="26" t="str">
        <f t="shared" ref="G8:G22" si="1">IF(SUM(H8:L8)=0,"",SUM(H8:L8))</f>
        <v/>
      </c>
      <c r="H8" s="27"/>
      <c r="I8" s="28"/>
      <c r="J8" s="28"/>
      <c r="K8" s="28"/>
      <c r="L8" s="28"/>
      <c r="M8" s="29"/>
      <c r="N8" s="30"/>
      <c r="O8" s="30"/>
      <c r="P8" s="30"/>
      <c r="Q8" s="31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">
      <c r="A9" s="104"/>
      <c r="B9" s="110" t="s">
        <v>23</v>
      </c>
      <c r="C9" s="22" t="s">
        <v>24</v>
      </c>
      <c r="D9" s="23"/>
      <c r="E9" s="24" t="s">
        <v>0</v>
      </c>
      <c r="F9" s="25">
        <v>1</v>
      </c>
      <c r="G9" s="26" t="str">
        <f t="shared" si="1"/>
        <v/>
      </c>
      <c r="H9" s="27"/>
      <c r="I9" s="28"/>
      <c r="J9" s="28"/>
      <c r="K9" s="28"/>
      <c r="L9" s="28"/>
      <c r="M9" s="29"/>
      <c r="N9" s="30"/>
      <c r="O9" s="30"/>
      <c r="P9" s="30"/>
      <c r="Q9" s="31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 x14ac:dyDescent="0.2">
      <c r="A10" s="104"/>
      <c r="B10" s="104"/>
      <c r="C10" s="22" t="s">
        <v>25</v>
      </c>
      <c r="D10" s="23"/>
      <c r="E10" s="24" t="s">
        <v>0</v>
      </c>
      <c r="F10" s="25">
        <v>1</v>
      </c>
      <c r="G10" s="26" t="str">
        <f t="shared" si="1"/>
        <v/>
      </c>
      <c r="H10" s="27"/>
      <c r="I10" s="28"/>
      <c r="J10" s="28"/>
      <c r="K10" s="28"/>
      <c r="L10" s="28"/>
      <c r="M10" s="29"/>
      <c r="N10" s="30"/>
      <c r="O10" s="30"/>
      <c r="P10" s="30"/>
      <c r="Q10" s="31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">
      <c r="A11" s="104"/>
      <c r="B11" s="104"/>
      <c r="C11" s="22" t="s">
        <v>26</v>
      </c>
      <c r="D11" s="23"/>
      <c r="E11" s="24" t="s">
        <v>0</v>
      </c>
      <c r="F11" s="32">
        <v>0.95</v>
      </c>
      <c r="G11" s="26">
        <f t="shared" si="1"/>
        <v>0.2</v>
      </c>
      <c r="H11" s="27"/>
      <c r="I11" s="28"/>
      <c r="J11" s="28"/>
      <c r="K11" s="28"/>
      <c r="L11" s="33">
        <v>0.2</v>
      </c>
      <c r="M11" s="34">
        <v>0.6</v>
      </c>
      <c r="N11" s="30"/>
      <c r="O11" s="30"/>
      <c r="P11" s="30"/>
      <c r="Q11" s="31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 x14ac:dyDescent="0.2">
      <c r="A12" s="104"/>
      <c r="B12" s="110" t="s">
        <v>27</v>
      </c>
      <c r="C12" s="22" t="s">
        <v>28</v>
      </c>
      <c r="D12" s="23"/>
      <c r="E12" s="24" t="s">
        <v>0</v>
      </c>
      <c r="F12" s="25">
        <v>1</v>
      </c>
      <c r="G12" s="26" t="str">
        <f t="shared" si="1"/>
        <v/>
      </c>
      <c r="H12" s="27"/>
      <c r="I12" s="28"/>
      <c r="J12" s="28"/>
      <c r="K12" s="28"/>
      <c r="L12" s="28"/>
      <c r="M12" s="29"/>
      <c r="N12" s="30"/>
      <c r="O12" s="30"/>
      <c r="P12" s="30"/>
      <c r="Q12" s="31"/>
      <c r="R12" s="5"/>
      <c r="S12" s="5"/>
      <c r="T12" s="5"/>
      <c r="U12" s="5"/>
      <c r="V12" s="5"/>
      <c r="W12" s="5"/>
      <c r="X12" s="5"/>
      <c r="Y12" s="5"/>
      <c r="Z12" s="5"/>
    </row>
    <row r="13" spans="1:26" ht="19.5" customHeight="1" x14ac:dyDescent="0.2">
      <c r="A13" s="109"/>
      <c r="B13" s="104"/>
      <c r="C13" s="22" t="s">
        <v>29</v>
      </c>
      <c r="D13" s="23"/>
      <c r="E13" s="24" t="s">
        <v>0</v>
      </c>
      <c r="F13" s="25">
        <v>0.5</v>
      </c>
      <c r="G13" s="26" t="str">
        <f t="shared" si="1"/>
        <v/>
      </c>
      <c r="H13" s="27"/>
      <c r="I13" s="28"/>
      <c r="J13" s="28"/>
      <c r="K13" s="28"/>
      <c r="L13" s="28"/>
      <c r="M13" s="34">
        <v>1</v>
      </c>
      <c r="N13" s="35">
        <v>1</v>
      </c>
      <c r="O13" s="35">
        <v>1</v>
      </c>
      <c r="P13" s="30"/>
      <c r="Q13" s="31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 x14ac:dyDescent="0.2">
      <c r="A14" s="103" t="s">
        <v>30</v>
      </c>
      <c r="B14" s="21" t="s">
        <v>21</v>
      </c>
      <c r="C14" s="22" t="s">
        <v>31</v>
      </c>
      <c r="D14" s="23"/>
      <c r="E14" s="24" t="s">
        <v>0</v>
      </c>
      <c r="F14" s="25">
        <v>1</v>
      </c>
      <c r="G14" s="26" t="str">
        <f t="shared" si="1"/>
        <v/>
      </c>
      <c r="H14" s="27"/>
      <c r="I14" s="28"/>
      <c r="J14" s="28"/>
      <c r="K14" s="28"/>
      <c r="L14" s="28"/>
      <c r="M14" s="34">
        <v>1</v>
      </c>
      <c r="N14" s="30"/>
      <c r="O14" s="30"/>
      <c r="P14" s="30"/>
      <c r="Q14" s="31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">
      <c r="A15" s="109"/>
      <c r="B15" s="21"/>
      <c r="C15" s="22" t="s">
        <v>32</v>
      </c>
      <c r="D15" s="23"/>
      <c r="E15" s="24" t="s">
        <v>2</v>
      </c>
      <c r="F15" s="25">
        <v>1</v>
      </c>
      <c r="G15" s="26" t="str">
        <f t="shared" si="1"/>
        <v/>
      </c>
      <c r="H15" s="27"/>
      <c r="I15" s="28"/>
      <c r="J15" s="28"/>
      <c r="K15" s="28"/>
      <c r="L15" s="28"/>
      <c r="M15" s="29"/>
      <c r="N15" s="30"/>
      <c r="O15" s="30"/>
      <c r="P15" s="35">
        <v>0.2</v>
      </c>
      <c r="Q15" s="31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">
      <c r="A16" s="103" t="s">
        <v>33</v>
      </c>
      <c r="B16" s="21"/>
      <c r="C16" s="22" t="s">
        <v>34</v>
      </c>
      <c r="D16" s="23"/>
      <c r="E16" s="24" t="s">
        <v>0</v>
      </c>
      <c r="F16" s="25">
        <v>1</v>
      </c>
      <c r="G16" s="26" t="str">
        <f t="shared" si="1"/>
        <v/>
      </c>
      <c r="H16" s="27"/>
      <c r="I16" s="28"/>
      <c r="J16" s="28"/>
      <c r="K16" s="28"/>
      <c r="L16" s="28"/>
      <c r="M16" s="29"/>
      <c r="N16" s="30"/>
      <c r="O16" s="30"/>
      <c r="P16" s="30"/>
      <c r="Q16" s="31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">
      <c r="A17" s="109"/>
      <c r="B17" s="21"/>
      <c r="C17" s="22" t="s">
        <v>35</v>
      </c>
      <c r="D17" s="23"/>
      <c r="E17" s="24" t="s">
        <v>0</v>
      </c>
      <c r="F17" s="25">
        <v>0.2</v>
      </c>
      <c r="G17" s="26" t="str">
        <f t="shared" si="1"/>
        <v/>
      </c>
      <c r="H17" s="27"/>
      <c r="I17" s="28"/>
      <c r="J17" s="28"/>
      <c r="K17" s="28"/>
      <c r="L17" s="28"/>
      <c r="M17" s="29"/>
      <c r="N17" s="30"/>
      <c r="O17" s="30"/>
      <c r="P17" s="30"/>
      <c r="Q17" s="31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">
      <c r="A18" s="103" t="s">
        <v>36</v>
      </c>
      <c r="B18" s="36" t="s">
        <v>37</v>
      </c>
      <c r="C18" s="37" t="s">
        <v>38</v>
      </c>
      <c r="D18" s="38"/>
      <c r="E18" s="39" t="s">
        <v>2</v>
      </c>
      <c r="F18" s="40">
        <v>1</v>
      </c>
      <c r="G18" s="41" t="str">
        <f t="shared" si="1"/>
        <v/>
      </c>
      <c r="H18" s="42"/>
      <c r="I18" s="43"/>
      <c r="J18" s="43"/>
      <c r="K18" s="43"/>
      <c r="L18" s="43"/>
      <c r="M18" s="44"/>
      <c r="N18" s="45"/>
      <c r="O18" s="45"/>
      <c r="P18" s="45"/>
      <c r="Q18" s="46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">
      <c r="A19" s="104"/>
      <c r="B19" s="47"/>
      <c r="C19" s="48" t="s">
        <v>39</v>
      </c>
      <c r="D19" s="49"/>
      <c r="E19" s="50" t="s">
        <v>2</v>
      </c>
      <c r="F19" s="51">
        <v>1</v>
      </c>
      <c r="G19" s="41" t="str">
        <f t="shared" si="1"/>
        <v/>
      </c>
      <c r="H19" s="52"/>
      <c r="I19" s="53"/>
      <c r="J19" s="53"/>
      <c r="K19" s="53"/>
      <c r="L19" s="53"/>
      <c r="M19" s="54"/>
      <c r="N19" s="55"/>
      <c r="O19" s="55"/>
      <c r="P19" s="55"/>
      <c r="Q19" s="56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">
      <c r="A20" s="57" t="s">
        <v>40</v>
      </c>
      <c r="B20" s="58" t="s">
        <v>41</v>
      </c>
      <c r="C20" s="59" t="s">
        <v>42</v>
      </c>
      <c r="D20" s="60"/>
      <c r="E20" s="60"/>
      <c r="F20" s="61"/>
      <c r="G20" s="62">
        <f t="shared" si="1"/>
        <v>20</v>
      </c>
      <c r="H20" s="63">
        <v>5</v>
      </c>
      <c r="I20" s="64">
        <v>5</v>
      </c>
      <c r="J20" s="65"/>
      <c r="K20" s="64">
        <v>5</v>
      </c>
      <c r="L20" s="64">
        <v>5</v>
      </c>
      <c r="M20" s="66"/>
      <c r="N20" s="67"/>
      <c r="O20" s="67"/>
      <c r="P20" s="67"/>
      <c r="Q20" s="68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">
      <c r="A21" s="69"/>
      <c r="B21" s="70" t="s">
        <v>43</v>
      </c>
      <c r="C21" s="71" t="s">
        <v>44</v>
      </c>
      <c r="D21" s="72"/>
      <c r="E21" s="72"/>
      <c r="F21" s="51"/>
      <c r="G21" s="73">
        <f t="shared" si="1"/>
        <v>5</v>
      </c>
      <c r="H21" s="52"/>
      <c r="I21" s="53"/>
      <c r="J21" s="74">
        <v>5</v>
      </c>
      <c r="K21" s="53"/>
      <c r="L21" s="53"/>
      <c r="M21" s="54"/>
      <c r="N21" s="55"/>
      <c r="O21" s="55"/>
      <c r="P21" s="55"/>
      <c r="Q21" s="56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">
      <c r="A22" s="75"/>
      <c r="B22" s="76" t="s">
        <v>36</v>
      </c>
      <c r="C22" s="77"/>
      <c r="D22" s="77"/>
      <c r="E22" s="77"/>
      <c r="F22" s="78"/>
      <c r="G22" s="73" t="str">
        <f t="shared" si="1"/>
        <v/>
      </c>
      <c r="H22" s="79"/>
      <c r="I22" s="80"/>
      <c r="J22" s="80"/>
      <c r="K22" s="80"/>
      <c r="L22" s="80"/>
      <c r="M22" s="81"/>
      <c r="N22" s="82"/>
      <c r="O22" s="82"/>
      <c r="P22" s="82"/>
      <c r="Q22" s="83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">
      <c r="A23" s="57" t="s">
        <v>45</v>
      </c>
      <c r="B23" s="84"/>
      <c r="C23" s="105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">
      <c r="A24" s="69"/>
      <c r="B24" s="85"/>
      <c r="C24" s="106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07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">
      <c r="A25" s="75"/>
      <c r="B25" s="86"/>
      <c r="C25" s="95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7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">
      <c r="A26" s="8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">
      <c r="A27" s="8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8">
    <mergeCell ref="A18:A19"/>
    <mergeCell ref="C23:Q25"/>
    <mergeCell ref="C6:C7"/>
    <mergeCell ref="D6:D7"/>
    <mergeCell ref="A8:A13"/>
    <mergeCell ref="B9:B11"/>
    <mergeCell ref="B12:B13"/>
    <mergeCell ref="A14:A15"/>
    <mergeCell ref="A16:A17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phoneticPr fontId="17" type="noConversion"/>
  <dataValidations count="1">
    <dataValidation type="list" allowBlank="1" showErrorMessage="1" sqref="E8:E19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youj0904</cp:lastModifiedBy>
  <dcterms:created xsi:type="dcterms:W3CDTF">2018-06-30T07:43:36Z</dcterms:created>
  <dcterms:modified xsi:type="dcterms:W3CDTF">2022-03-14T02:27:23Z</dcterms:modified>
</cp:coreProperties>
</file>