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7A03BD6F-1A36-4FE0-ABCF-32E8400B853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/>
  <c r="G14" i="10"/>
  <c r="G15" i="10"/>
  <c r="G16" i="10"/>
  <c r="G17" i="10"/>
  <c r="G10" i="10"/>
  <c r="G9" i="10" l="1"/>
  <c r="G18" i="10" l="1"/>
  <c r="G19" i="10"/>
  <c r="G20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<sst xmlns="http://schemas.openxmlformats.org/spreadsheetml/2006/main" count="65" uniqueCount="48">
  <si>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</si>
  <si>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</si>
  <si>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</si>
  <si>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</si>
  <si>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</si>
  <si>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</si>
  <si>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</si>
  <si>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</si>
  <si>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</si>
  <si>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</si>
  <si>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</si>
  <si>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</si>
  <si>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</si>
  <si>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</si>
  <si>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</si>
  <si>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</si>
  <si>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</si>
  <si>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</si>
  <si>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</si>
  <si>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</si>
  <si>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</si>
  <si>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</si>
  <si>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</si>
  <si>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</si>
  <si>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</si>
  <si>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</si>
  <si>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</si>
  <si>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</si>
  <si>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</si>
  <si>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</si>
  <si>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</si>
  <si>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</si>
  <si>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</si>
  <si>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</si>
  <si>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</si>
  <si>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</si>
  <si>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</si>
  <si>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기업</t>
    <phoneticPr fontId="3" type="noConversion"/>
  </si>
  <si>
    <t>PC/MO Log4J 버전 업 작업 진행(1.2.16 -&gt; 2.17.1)</t>
    <phoneticPr fontId="3" type="noConversion"/>
  </si>
  <si>
    <t>SK브로드밴드 운영</t>
    <phoneticPr fontId="3" type="noConversion"/>
  </si>
  <si>
    <t xml:space="preserve"> </t>
    <phoneticPr fontId="3" type="noConversion"/>
  </si>
  <si>
    <t>“[확인요청]CLOUD SECURITY 상품명 변경 및 페이지 수정 요청” 관련 지원</t>
    <phoneticPr fontId="3" type="noConversion"/>
  </si>
  <si>
    <t>“기업 홈페이지_고객 케어 프로그램 신설 관련” 관련 이메일 발송 확인</t>
    <phoneticPr fontId="3" type="noConversion"/>
  </si>
  <si>
    <t>“[확인요청]Security &gt; UTM보안(판매형) 상품페이지 內 브로슈어 다운오류” 확인중</t>
    <phoneticPr fontId="3" type="noConversion"/>
  </si>
  <si>
    <t>개발 반영(22.02.18) / 운영 반영(2022.02.24)</t>
    <phoneticPr fontId="3" type="noConversion"/>
  </si>
  <si>
    <t>업종별 추천 상품 확인 완료</t>
    <phoneticPr fontId="3" type="noConversion"/>
  </si>
  <si>
    <t> "XPG5 연동 개발 서버 IP 문의" 관련 개발 DB정보 제공</t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</si>
  <si>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02. 21 ~ 2022. 02. 25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</si>
</sst>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C11" sqref="C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9" t="s">
        <v>15</v>
      </c>
      <c r="D2" s="79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8" t="s">
        <v>11</v>
      </c>
      <c r="B4" s="89"/>
      <c r="C4" s="89"/>
      <c r="D4" s="89"/>
      <c r="E4" s="90"/>
      <c r="F4" s="85" t="s">
        <v>14</v>
      </c>
      <c r="G4" s="86"/>
      <c r="H4" s="86"/>
      <c r="I4" s="86"/>
      <c r="J4" s="86"/>
      <c r="K4" s="86"/>
      <c r="L4" s="86"/>
      <c r="M4" s="86"/>
      <c r="N4" s="86"/>
      <c r="O4" s="86"/>
      <c r="P4" s="86"/>
      <c r="Q4" s="87"/>
    </row>
    <row r="5" spans="1:17" s="6" customFormat="1" ht="18" customHeight="1" x14ac:dyDescent="0.3">
      <c r="A5" s="91"/>
      <c r="B5" s="92"/>
      <c r="C5" s="92"/>
      <c r="D5" s="92"/>
      <c r="E5" s="93"/>
      <c r="F5" s="85" t="s">
        <v>25</v>
      </c>
      <c r="G5" s="86"/>
      <c r="H5" s="86"/>
      <c r="I5" s="86"/>
      <c r="J5" s="86"/>
      <c r="K5" s="86"/>
      <c r="L5" s="87"/>
      <c r="M5" s="85" t="s">
        <v>26</v>
      </c>
      <c r="N5" s="86"/>
      <c r="O5" s="86"/>
      <c r="P5" s="86"/>
      <c r="Q5" s="87"/>
    </row>
    <row r="6" spans="1:17" ht="18" customHeight="1" x14ac:dyDescent="0.3">
      <c r="A6" s="80" t="s">
        <v>5</v>
      </c>
      <c r="B6" s="80" t="s">
        <v>7</v>
      </c>
      <c r="C6" s="80" t="s">
        <v>6</v>
      </c>
      <c r="D6" s="82" t="s">
        <v>10</v>
      </c>
      <c r="E6" s="84" t="s">
        <v>12</v>
      </c>
      <c r="F6" s="84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1"/>
      <c r="B7" s="81"/>
      <c r="C7" s="81"/>
      <c r="D7" s="83"/>
      <c r="E7" s="83"/>
      <c r="F7" s="83"/>
      <c r="G7" s="21">
        <f>SUM(G8:G23)</f>
        <v>25.7</v>
      </c>
      <c r="H7" s="21">
        <f>SUM(H8:H23)</f>
        <v>5.1000000000000005</v>
      </c>
      <c r="I7" s="22">
        <f>SUM(I8:I23)</f>
        <v>5.6000000000000005</v>
      </c>
      <c r="J7" s="22">
        <f>SUM(J8:J23)</f>
        <v>5.0000000000000009</v>
      </c>
      <c r="K7" s="22">
        <f>SUM(K8:K23)</f>
        <v>5</v>
      </c>
      <c r="L7" s="23">
        <f>SUM(L8:L23)</f>
        <v>5</v>
      </c>
      <c r="M7" s="21">
        <f>SUM(M8:M23)</f>
        <v>0</v>
      </c>
      <c r="N7" s="22">
        <f>SUM(N8:N23)</f>
        <v>0</v>
      </c>
      <c r="O7" s="22">
        <f>SUM(O8:O23)</f>
        <v>0</v>
      </c>
      <c r="P7" s="22">
        <f>SUM(P8:P23)</f>
        <v>0</v>
      </c>
      <c r="Q7" s="23">
        <f>SUM(Q8:Q23)</f>
        <v>0</v>
      </c>
    </row>
    <row r="8" spans="1:17" ht="20.100000000000001" customHeight="1" x14ac:dyDescent="0.3">
      <c r="A8" s="51" t="s">
        <v>39</v>
      </c>
      <c r="B8" s="52" t="s">
        <v>32</v>
      </c>
      <c r="C8" s="57" t="s">
        <v>36</v>
      </c>
      <c r="D8" s="60"/>
      <c r="E8" s="12" t="s">
        <v>17</v>
      </c>
      <c r="F8" s="15"/>
      <c r="G8" s="16">
        <f>IF(SUM(H8:L8)=0,"",SUM(H8:L8))</f>
        <v>2.4000000000000004</v>
      </c>
      <c r="H8" s="68">
        <v>0.4</v>
      </c>
      <c r="I8" s="56">
        <v>0.4</v>
      </c>
      <c r="J8" s="56">
        <v>0.4</v>
      </c>
      <c r="K8" s="65">
        <v>0.4</v>
      </c>
      <c r="L8" s="65">
        <v>0.8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30</v>
      </c>
      <c r="D9" s="63" t="s">
        <v>33</v>
      </c>
      <c r="E9" s="13" t="s">
        <v>9</v>
      </c>
      <c r="F9" s="17">
        <v>0.93</v>
      </c>
      <c r="G9" s="55">
        <f t="shared" ref="G9:G20" si="0">IF(SUM(H9:L9)=0,"",SUM(H9:L9))</f>
        <v>2</v>
      </c>
      <c r="H9" s="36"/>
      <c r="I9" s="37"/>
      <c r="J9" s="37"/>
      <c r="K9" s="66"/>
      <c r="L9" s="67">
        <v>2</v>
      </c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34</v>
      </c>
      <c r="D10" s="61" t="s">
        <v>35</v>
      </c>
      <c r="E10" s="13" t="s">
        <v>8</v>
      </c>
      <c r="F10" s="17">
        <v>0.1</v>
      </c>
      <c r="G10" s="55" t="str">
        <f t="shared" si="0"/>
        <v/>
      </c>
      <c r="H10" s="36"/>
      <c r="I10" s="37"/>
      <c r="J10" s="37"/>
      <c r="K10" s="66"/>
      <c r="L10" s="67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4" t="s">
        <v>46</v>
      </c>
      <c r="D11" s="61" t="s">
        <v>40</v>
      </c>
      <c r="E11" s="13" t="s">
        <v>8</v>
      </c>
      <c r="F11" s="17">
        <v>1</v>
      </c>
      <c r="G11" s="55">
        <f t="shared" si="0"/>
        <v>2</v>
      </c>
      <c r="H11" s="36"/>
      <c r="I11" s="37"/>
      <c r="J11" s="37"/>
      <c r="K11" s="66"/>
      <c r="L11" s="67">
        <v>2</v>
      </c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 t="s">
        <v>37</v>
      </c>
      <c r="C12" s="64" t="s">
        <v>38</v>
      </c>
      <c r="D12" s="61" t="s">
        <v>44</v>
      </c>
      <c r="E12" s="13" t="s">
        <v>8</v>
      </c>
      <c r="F12" s="17">
        <v>1</v>
      </c>
      <c r="G12" s="55">
        <f t="shared" si="0"/>
        <v>2.4</v>
      </c>
      <c r="H12" s="69"/>
      <c r="I12" s="37"/>
      <c r="J12" s="37"/>
      <c r="K12" s="66">
        <v>2.4</v>
      </c>
      <c r="L12" s="67"/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4" t="s">
        <v>41</v>
      </c>
      <c r="D13" s="61" t="s">
        <v>40</v>
      </c>
      <c r="E13" s="13" t="s">
        <v>8</v>
      </c>
      <c r="F13" s="17">
        <v>1</v>
      </c>
      <c r="G13" s="55">
        <f t="shared" si="0"/>
        <v>2</v>
      </c>
      <c r="H13" s="69">
        <v>2</v>
      </c>
      <c r="I13" s="37"/>
      <c r="J13" s="37"/>
      <c r="K13" s="66"/>
      <c r="L13" s="67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4" t="s">
        <v>42</v>
      </c>
      <c r="D14" s="61" t="s">
        <v>40</v>
      </c>
      <c r="E14" s="13" t="s">
        <v>8</v>
      </c>
      <c r="F14" s="17">
        <v>1</v>
      </c>
      <c r="G14" s="55">
        <f t="shared" si="0"/>
        <v>6.2</v>
      </c>
      <c r="H14" s="69">
        <v>1.5</v>
      </c>
      <c r="I14" s="37">
        <v>2.5</v>
      </c>
      <c r="J14" s="37">
        <v>2.2000000000000002</v>
      </c>
      <c r="K14" s="66"/>
      <c r="L14" s="67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4" t="s">
        <v>43</v>
      </c>
      <c r="D15" s="61" t="s">
        <v>40</v>
      </c>
      <c r="E15" s="13" t="s">
        <v>8</v>
      </c>
      <c r="F15" s="17">
        <v>1</v>
      </c>
      <c r="G15" s="55">
        <f t="shared" si="0"/>
        <v>5.7</v>
      </c>
      <c r="H15" s="69">
        <v>1</v>
      </c>
      <c r="I15" s="37">
        <v>2.5</v>
      </c>
      <c r="J15" s="37">
        <v>2.2000000000000002</v>
      </c>
      <c r="K15" s="66"/>
      <c r="L15" s="67"/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4" t="s">
        <v>45</v>
      </c>
      <c r="D16" s="61"/>
      <c r="E16" s="13" t="s">
        <v>8</v>
      </c>
      <c r="F16" s="17">
        <v>1</v>
      </c>
      <c r="G16" s="55">
        <f t="shared" si="0"/>
        <v>1.2</v>
      </c>
      <c r="H16" s="69"/>
      <c r="I16" s="37"/>
      <c r="J16" s="37"/>
      <c r="K16" s="66">
        <v>1.2</v>
      </c>
      <c r="L16" s="67"/>
      <c r="M16" s="27"/>
      <c r="N16" s="28"/>
      <c r="O16" s="28"/>
      <c r="P16" s="28"/>
      <c r="Q16" s="29"/>
    </row>
    <row r="17" spans="1:17" ht="20.100000000000001" customHeight="1" x14ac:dyDescent="0.3">
      <c r="A17" s="40" t="s">
        <v>16</v>
      </c>
      <c r="B17" s="32" t="s">
        <v>19</v>
      </c>
      <c r="C17" s="33" t="s">
        <v>31</v>
      </c>
      <c r="D17" s="33"/>
      <c r="E17" s="35" t="s">
        <v>18</v>
      </c>
      <c r="F17" s="34"/>
      <c r="G17" s="55">
        <f t="shared" si="0"/>
        <v>1</v>
      </c>
      <c r="H17" s="37">
        <v>0.2</v>
      </c>
      <c r="I17" s="37">
        <v>0.2</v>
      </c>
      <c r="J17" s="37">
        <v>0.2</v>
      </c>
      <c r="K17" s="66">
        <v>0.2</v>
      </c>
      <c r="L17" s="67">
        <v>0.2</v>
      </c>
      <c r="M17" s="36"/>
      <c r="N17" s="37"/>
      <c r="O17" s="37"/>
      <c r="P17" s="37"/>
      <c r="Q17" s="38"/>
    </row>
    <row r="18" spans="1:17" ht="20.100000000000001" customHeight="1" x14ac:dyDescent="0.3">
      <c r="A18" s="40"/>
      <c r="B18" s="32" t="s">
        <v>20</v>
      </c>
      <c r="C18" s="33"/>
      <c r="D18" s="33"/>
      <c r="E18" s="35" t="s">
        <v>8</v>
      </c>
      <c r="F18" s="34"/>
      <c r="G18" s="55">
        <f t="shared" si="0"/>
        <v>0.8</v>
      </c>
      <c r="H18" s="36"/>
      <c r="I18" s="37"/>
      <c r="J18" s="37"/>
      <c r="K18" s="66">
        <v>0.8</v>
      </c>
      <c r="L18" s="67"/>
      <c r="M18" s="36"/>
      <c r="N18" s="37"/>
      <c r="O18" s="37"/>
      <c r="P18" s="37"/>
      <c r="Q18" s="38"/>
    </row>
    <row r="19" spans="1:17" ht="20.100000000000001" customHeight="1" x14ac:dyDescent="0.3">
      <c r="A19" s="39" t="s">
        <v>28</v>
      </c>
      <c r="B19" s="10" t="s">
        <v>23</v>
      </c>
      <c r="C19" s="30"/>
      <c r="D19" s="30"/>
      <c r="E19" s="30"/>
      <c r="F19" s="15"/>
      <c r="G19" s="16" t="str">
        <f t="shared" si="0"/>
        <v/>
      </c>
      <c r="H19" s="24"/>
      <c r="I19" s="25"/>
      <c r="J19" s="56"/>
      <c r="K19" s="25"/>
      <c r="L19" s="26"/>
      <c r="M19" s="24"/>
      <c r="N19" s="25"/>
      <c r="O19" s="25"/>
      <c r="P19" s="25"/>
      <c r="Q19" s="26"/>
    </row>
    <row r="20" spans="1:17" ht="20.100000000000001" customHeight="1" x14ac:dyDescent="0.3">
      <c r="A20" s="41"/>
      <c r="B20" s="11" t="s">
        <v>27</v>
      </c>
      <c r="C20" s="31"/>
      <c r="D20" s="31"/>
      <c r="E20" s="31"/>
      <c r="F20" s="17"/>
      <c r="G20" s="59" t="str">
        <f t="shared" si="0"/>
        <v/>
      </c>
      <c r="H20" s="27"/>
      <c r="I20" s="28"/>
      <c r="J20" s="37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3">
      <c r="A21" s="43" t="s">
        <v>21</v>
      </c>
      <c r="B21" s="45" t="s">
        <v>22</v>
      </c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2"/>
    </row>
    <row r="22" spans="1:17" ht="20.100000000000001" customHeight="1" x14ac:dyDescent="0.3">
      <c r="A22" s="41"/>
      <c r="B22" s="46"/>
      <c r="C22" s="73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5"/>
    </row>
    <row r="23" spans="1:17" ht="20.100000000000001" customHeight="1" x14ac:dyDescent="0.3">
      <c r="A23" s="44"/>
      <c r="B23" s="47"/>
      <c r="C23" s="76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8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2022-03-15T01:49:24Z</dcterms:modified>
</cp:coreProperties>
</file>