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8D92B72E-85F9-45AE-BB52-096CC2A7A3C6}" xr6:coauthVersionLast="47" xr6:coauthVersionMax="47" xr10:uidLastSave="{00000000-0000-0000-0000-000000000000}"/>
  <bookViews>
    <workbookView xWindow="3570" yWindow="193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G10" i="10"/>
  <c r="G12" i="10"/>
  <c r="H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<sst xmlns="http://schemas.openxmlformats.org/spreadsheetml/2006/main" count="50" uniqueCount="37">
  <si>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</si>
  <si>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</si>
  <si>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</si>
  <si>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</si>
  <si>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</si>
  <si>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</si>
  <si>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</si>
  <si>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</si>
  <si>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</si>
  <si>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</si>
  <si>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</si>
  <si>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</si>
  <si>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</si>
  <si>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</si>
  <si>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</si>
  <si>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</si>
  <si>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</si>
  <si>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</si>
  <si>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</si>
  <si>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</si>
  <si>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</si>
  <si>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</si>
  <si>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</si>
  <si>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</si>
  <si>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</si>
  <si>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</si>
  <si>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보고서</t>
    <phoneticPr fontId="3" type="noConversion"/>
  </si>
  <si>
    <t>중랑구청</t>
    <phoneticPr fontId="3" type="noConversion"/>
  </si>
  <si>
    <t>월간 운영 보고서 작성</t>
    <phoneticPr fontId="3" type="noConversion"/>
  </si>
  <si>
    <t>secom 출퇴근 노출 방향 기획</t>
    <phoneticPr fontId="3" type="noConversion"/>
  </si>
  <si>
    <t>서비스운영본부 기획팀 김민지   /   2022-03-07 ~ 2022-03-11</t>
    <phoneticPr fontId="3" type="noConversion"/>
  </si>
  <si>
    <t>월간 운영 보고서 최종검토 및 발송</t>
    <phoneticPr fontId="3" type="noConversion"/>
  </si>
  <si>
    <t>최상 산부인과</t>
    <phoneticPr fontId="3" type="noConversion"/>
  </si>
  <si>
    <t>IA</t>
    <phoneticPr fontId="3" type="noConversion"/>
  </si>
  <si>
    <t>공수산정을 위한 AS-IS IA 작성</t>
    <phoneticPr fontId="3" type="noConversion"/>
  </si>
  <si>
    <t>3/9(수) 대선 공휴일, 3/10(목) 연차</t>
    <phoneticPr fontId="3" type="noConversion"/>
  </si>
  <si>
    <t>스마트데이 출퇴근 양식 논의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</si>
</sst>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7" fillId="0" borderId="19" xfId="0" applyFont="1" applyBorder="1" applyAlignment="1">
      <alignment horizontal="left" vertical="center"/>
    </xf>
    <xf numFmtId="176" fontId="9" fillId="0" borderId="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37" t="s">
        <v>15</v>
      </c>
      <c r="D2" s="37"/>
      <c r="E2" s="1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45" t="s">
        <v>11</v>
      </c>
      <c r="B4" s="46"/>
      <c r="C4" s="46"/>
      <c r="D4" s="46"/>
      <c r="E4" s="47"/>
      <c r="F4" s="42" t="s">
        <v>14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1:67" s="6" customFormat="1" ht="18" customHeight="1" x14ac:dyDescent="0.3">
      <c r="A5" s="48"/>
      <c r="B5" s="49"/>
      <c r="C5" s="49"/>
      <c r="D5" s="49"/>
      <c r="E5" s="50"/>
      <c r="F5" s="42" t="s">
        <v>18</v>
      </c>
      <c r="G5" s="43"/>
      <c r="H5" s="43"/>
      <c r="I5" s="43"/>
      <c r="J5" s="43"/>
      <c r="K5" s="43"/>
      <c r="L5" s="44"/>
      <c r="M5" s="42" t="s">
        <v>19</v>
      </c>
      <c r="N5" s="43"/>
      <c r="O5" s="43"/>
      <c r="P5" s="43"/>
      <c r="Q5" s="44"/>
    </row>
    <row r="6" spans="1:67" ht="18" customHeight="1" x14ac:dyDescent="0.3">
      <c r="A6" s="38" t="s">
        <v>5</v>
      </c>
      <c r="B6" s="38" t="s">
        <v>7</v>
      </c>
      <c r="C6" s="38" t="s">
        <v>6</v>
      </c>
      <c r="D6" s="38" t="s">
        <v>10</v>
      </c>
      <c r="E6" s="40" t="s">
        <v>12</v>
      </c>
      <c r="F6" s="40" t="s">
        <v>13</v>
      </c>
      <c r="G6" s="28" t="s">
        <v>17</v>
      </c>
      <c r="H6" s="19" t="s">
        <v>0</v>
      </c>
      <c r="I6" s="19" t="s">
        <v>1</v>
      </c>
      <c r="J6" s="32" t="s">
        <v>2</v>
      </c>
      <c r="K6" s="32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39"/>
      <c r="B7" s="39"/>
      <c r="C7" s="39"/>
      <c r="D7" s="39"/>
      <c r="E7" s="41"/>
      <c r="F7" s="41"/>
      <c r="G7" s="27">
        <f>SUM(H7:L7)</f>
        <v>25</v>
      </c>
      <c r="H7" s="21">
        <f>SUM(H8:H16)</f>
        <v>5</v>
      </c>
      <c r="I7" s="21">
        <f t="shared" ref="I7:Q7" si="0">SUM(I8:I16)</f>
        <v>5</v>
      </c>
      <c r="J7" s="33">
        <v>5</v>
      </c>
      <c r="K7" s="33">
        <v>5</v>
      </c>
      <c r="L7" s="22">
        <f t="shared" si="0"/>
        <v>5</v>
      </c>
      <c r="M7" s="24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61" customFormat="1" ht="20.100000000000001" customHeight="1" x14ac:dyDescent="0.3">
      <c r="A8" s="15" t="s">
        <v>23</v>
      </c>
      <c r="B8" s="12" t="s">
        <v>21</v>
      </c>
      <c r="C8" s="14" t="s">
        <v>24</v>
      </c>
      <c r="D8" s="14"/>
      <c r="E8" s="18" t="s">
        <v>9</v>
      </c>
      <c r="F8" s="56">
        <v>1</v>
      </c>
      <c r="G8" s="68">
        <f>IF(SUM(H8:L8)=0,"",SUM(H8:L8))</f>
        <v>3</v>
      </c>
      <c r="H8" s="69">
        <v>1.5</v>
      </c>
      <c r="I8" s="69">
        <v>0.5</v>
      </c>
      <c r="J8" s="70"/>
      <c r="K8" s="70"/>
      <c r="L8" s="71">
        <v>1</v>
      </c>
      <c r="M8" s="58"/>
      <c r="N8" s="59"/>
      <c r="O8" s="59"/>
      <c r="P8" s="59"/>
      <c r="Q8" s="60"/>
    </row>
    <row r="9" spans="1:67" s="61" customFormat="1" ht="20.100000000000001" customHeight="1" x14ac:dyDescent="0.3">
      <c r="A9" s="29"/>
      <c r="B9" s="26" t="s">
        <v>26</v>
      </c>
      <c r="C9" s="31" t="s">
        <v>28</v>
      </c>
      <c r="D9" s="14"/>
      <c r="E9" s="18" t="s">
        <v>9</v>
      </c>
      <c r="F9" s="56">
        <v>0.5</v>
      </c>
      <c r="G9" s="68"/>
      <c r="H9" s="69">
        <v>2.5</v>
      </c>
      <c r="I9" s="69">
        <v>2.5</v>
      </c>
      <c r="J9" s="70"/>
      <c r="K9" s="70"/>
      <c r="L9" s="71">
        <v>1</v>
      </c>
      <c r="M9" s="62"/>
      <c r="N9" s="63"/>
      <c r="O9" s="63"/>
      <c r="P9" s="63"/>
      <c r="Q9" s="64"/>
    </row>
    <row r="10" spans="1:67" s="61" customFormat="1" ht="20.100000000000001" customHeight="1" x14ac:dyDescent="0.3">
      <c r="A10" s="15" t="s">
        <v>27</v>
      </c>
      <c r="B10" s="12" t="s">
        <v>26</v>
      </c>
      <c r="C10" s="17" t="s">
        <v>31</v>
      </c>
      <c r="D10" s="13"/>
      <c r="E10" s="57" t="s">
        <v>9</v>
      </c>
      <c r="F10" s="57">
        <v>1</v>
      </c>
      <c r="G10" s="72">
        <f t="shared" ref="G10:G12" si="1">IF(SUM(H10:L10)=0,"",SUM(H10:L10))</f>
        <v>1</v>
      </c>
      <c r="H10" s="73"/>
      <c r="I10" s="73"/>
      <c r="J10" s="74"/>
      <c r="K10" s="74"/>
      <c r="L10" s="75">
        <v>1</v>
      </c>
      <c r="M10" s="65"/>
      <c r="N10" s="66"/>
      <c r="O10" s="66"/>
      <c r="P10" s="66"/>
      <c r="Q10" s="67"/>
    </row>
    <row r="11" spans="1:67" s="61" customFormat="1" ht="20.100000000000001" customHeight="1" x14ac:dyDescent="0.3">
      <c r="A11" s="15" t="s">
        <v>32</v>
      </c>
      <c r="B11" s="12" t="s">
        <v>33</v>
      </c>
      <c r="C11" s="17" t="s">
        <v>34</v>
      </c>
      <c r="D11" s="13"/>
      <c r="E11" s="57" t="s">
        <v>9</v>
      </c>
      <c r="F11" s="57">
        <v>1</v>
      </c>
      <c r="G11" s="72"/>
      <c r="H11" s="73"/>
      <c r="I11" s="73"/>
      <c r="J11" s="74"/>
      <c r="K11" s="74"/>
      <c r="L11" s="75">
        <v>2</v>
      </c>
      <c r="M11" s="65"/>
      <c r="N11" s="66"/>
      <c r="O11" s="66"/>
      <c r="P11" s="66"/>
      <c r="Q11" s="67"/>
    </row>
    <row r="12" spans="1:67" s="61" customFormat="1" ht="20.100000000000001" customHeight="1" x14ac:dyDescent="0.3">
      <c r="A12" s="15" t="s">
        <v>25</v>
      </c>
      <c r="B12" s="30"/>
      <c r="C12" s="13" t="s">
        <v>29</v>
      </c>
      <c r="D12" s="13"/>
      <c r="E12" s="57" t="s">
        <v>9</v>
      </c>
      <c r="F12" s="57">
        <v>1</v>
      </c>
      <c r="G12" s="72">
        <f t="shared" si="1"/>
        <v>2</v>
      </c>
      <c r="H12" s="73">
        <v>1</v>
      </c>
      <c r="I12" s="73">
        <v>1</v>
      </c>
      <c r="J12" s="74"/>
      <c r="K12" s="74"/>
      <c r="L12" s="75"/>
      <c r="M12" s="65"/>
      <c r="N12" s="66"/>
      <c r="O12" s="66"/>
      <c r="P12" s="66"/>
      <c r="Q12" s="67"/>
    </row>
    <row r="13" spans="1:67" s="61" customFormat="1" ht="20.100000000000001" customHeight="1" x14ac:dyDescent="0.3">
      <c r="A13" s="29"/>
      <c r="B13" s="26"/>
      <c r="C13" s="31" t="s">
        <v>36</v>
      </c>
      <c r="D13" s="14"/>
      <c r="E13" s="18" t="s">
        <v>9</v>
      </c>
      <c r="F13" s="56">
        <v>1</v>
      </c>
      <c r="G13" s="68"/>
      <c r="H13" s="69"/>
      <c r="I13" s="69">
        <v>1</v>
      </c>
      <c r="J13" s="70"/>
      <c r="K13" s="70"/>
      <c r="L13" s="71"/>
      <c r="M13" s="62"/>
      <c r="N13" s="63"/>
      <c r="O13" s="63"/>
      <c r="P13" s="63"/>
      <c r="Q13" s="64"/>
    </row>
    <row r="14" spans="1:67" s="61" customFormat="1" ht="20.100000000000001" customHeight="1" x14ac:dyDescent="0.3">
      <c r="A14" s="29"/>
      <c r="B14" s="26"/>
      <c r="D14" s="14"/>
      <c r="E14" s="18" t="s">
        <v>9</v>
      </c>
      <c r="F14" s="56">
        <v>0.8</v>
      </c>
      <c r="G14" s="68"/>
      <c r="H14" s="69"/>
      <c r="I14" s="69"/>
      <c r="J14" s="70"/>
      <c r="K14" s="70"/>
      <c r="L14" s="71"/>
      <c r="M14" s="62"/>
      <c r="N14" s="63"/>
      <c r="O14" s="63"/>
      <c r="P14" s="63"/>
      <c r="Q14" s="64"/>
    </row>
    <row r="15" spans="1:67" ht="20.100000000000001" customHeight="1" x14ac:dyDescent="0.3">
      <c r="A15" s="25" t="s">
        <v>20</v>
      </c>
      <c r="B15" s="53" t="s">
        <v>35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51" t="s">
        <v>16</v>
      </c>
      <c r="B16" s="52"/>
      <c r="C16" s="34" t="s">
        <v>22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2022-03-11T06:59:48Z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