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4D68A821-7FF4-4D09-B4BF-F3945546B9C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7" i="1"/>
  <c r="G18" i="1"/>
  <c r="G9" i="1"/>
  <c r="G8" i="1"/>
  <c r="G19" i="1"/>
  <c r="G15" i="1"/>
  <c r="G14" i="1"/>
  <c r="G13" i="1"/>
  <c r="G12" i="1"/>
  <c r="G10" i="1" l="1"/>
  <c r="G11" i="1"/>
  <c r="G16" i="1"/>
  <c r="G22" i="1"/>
  <c r="G28" i="1" l="1"/>
  <c r="G27" i="1"/>
  <c r="G26" i="1"/>
  <c r="G25" i="1"/>
  <c r="G23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<sst xmlns="http://schemas.openxmlformats.org/spreadsheetml/2006/main" count="68" uniqueCount="47">
  <si>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</si>
  <si>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</si>
  <si>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</si>
  <si>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</si>
  <si>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</si>
  <si>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</si>
  <si>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</si>
  <si>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</si>
  <si>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</si>
  <si>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</si>
  <si>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</si>
  <si>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</si>
  <si>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</si>
  <si>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</si>
  <si>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</si>
  <si>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</si>
  <si>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</si>
  <si>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</si>
  <si>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</si>
  <si>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</si>
  <si>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</si>
  <si>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</si>
  <si>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</si>
  <si>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통계</t>
    <phoneticPr fontId="14" type="noConversion"/>
  </si>
  <si>
    <t>단위 업무</t>
    <phoneticPr fontId="14" type="noConversion"/>
  </si>
  <si>
    <t>이벤트 제작 및 검수</t>
    <phoneticPr fontId="14" type="noConversion"/>
  </si>
  <si>
    <t>서비스 운영 본부 운영1팀 - 오은지  /  2022-03-14 ~ 2022-03-18</t>
    <phoneticPr fontId="14" type="noConversion"/>
  </si>
  <si>
    <t>오전 데일리 통계</t>
    <phoneticPr fontId="14" type="noConversion"/>
  </si>
  <si>
    <t>차이 통계</t>
    <phoneticPr fontId="14" type="noConversion"/>
  </si>
  <si>
    <t>AI Sound max 배너 순서 수정</t>
    <phoneticPr fontId="14" type="noConversion"/>
  </si>
  <si>
    <t>B샵 사은품 페이지 제작</t>
    <phoneticPr fontId="14" type="noConversion"/>
  </si>
  <si>
    <t>제휴 DB SK 스토아 제작</t>
    <phoneticPr fontId="14" type="noConversion"/>
  </si>
  <si>
    <t>제휴 DB 롯데카드 이벤트 수정</t>
    <phoneticPr fontId="14" type="noConversion"/>
  </si>
  <si>
    <t>우리동네광고 제작</t>
    <phoneticPr fontId="14" type="noConversion"/>
  </si>
  <si>
    <t>PlayZ 이벤트 페이지 수정</t>
    <phoneticPr fontId="14" type="noConversion"/>
  </si>
  <si>
    <t>지은 선임님께 인수인계</t>
    <phoneticPr fontId="14" type="noConversion"/>
  </si>
  <si>
    <t>대용량 캠페인 코드 발급</t>
    <phoneticPr fontId="14" type="noConversion"/>
  </si>
  <si>
    <t>캠페인 코드 발급</t>
    <phoneticPr fontId="14" type="noConversion"/>
  </si>
  <si>
    <t>인수인계</t>
    <phoneticPr fontId="14" type="noConversion"/>
  </si>
  <si>
    <t>SK 브로드밴드 운영</t>
    <phoneticPr fontId="14" type="noConversion"/>
  </si>
  <si>
    <r>
      <t xml:space="preserve">사은품 페이지 </t>
    </r>
    <r>
      <rPr>
        <sz val="10"/>
        <color rgb="FF000000"/>
        <rFont val="Gulim"/>
        <family val="3"/>
        <charset val="129"/>
      </rPr>
      <t>內</t>
    </r>
    <r>
      <rPr>
        <sz val="10"/>
        <color rgb="FF000000"/>
        <rFont val="나눔고딕"/>
        <family val="3"/>
        <charset val="129"/>
      </rPr>
      <t xml:space="preserve"> 삼성전자 43인치 TV 히든 처리 요청</t>
    </r>
    <phoneticPr fontId="14" type="noConversion"/>
  </si>
  <si>
    <t>신학기 카카오 마케팅 페이지 캠페인 코드 발급 및 마케팅 페이지 url 제안</t>
    <phoneticPr fontId="14" type="noConversion"/>
  </si>
  <si>
    <t>제휴DB 버즈빌 이벤트 신규 제작</t>
    <phoneticPr fontId="14" type="noConversion"/>
  </si>
  <si>
    <t>중</t>
    <phoneticPr fontId="14" type="noConversion"/>
  </si>
  <si>
    <t>서류 제출</t>
    <phoneticPr fontId="14" type="noConversion"/>
  </si>
  <si>
    <t>프린트 설치 및 경영기획팀 서류 제출</t>
    <phoneticPr fontId="14" type="noConversion"/>
  </si>
  <si>
    <t>3/18 SK 현업 휴일로 셋쨋주 금요일 조기 퇴근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</si>
</sst>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8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rgb="FF000000"/>
      <name val="Gulim"/>
      <family val="3"/>
      <charset val="129"/>
    </font>
    <font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5" fillId="0" borderId="0"/>
  </cellStyleXfs>
  <cellXfs count="182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1" fillId="0" borderId="82" xfId="0" applyNumberFormat="1" applyFont="1" applyBorder="1" applyAlignment="1">
      <alignment vertical="center"/>
    </xf>
    <xf numFmtId="0" fontId="11" fillId="0" borderId="83" xfId="0" applyNumberFormat="1" applyFont="1" applyBorder="1" applyAlignment="1">
      <alignment horizontal="left" vertical="center"/>
    </xf>
    <xf numFmtId="0" fontId="10" fillId="0" borderId="80" xfId="0" applyNumberFormat="1" applyFont="1" applyFill="1" applyBorder="1" applyAlignment="1" applyProtection="1">
      <alignment horizontal="center" vertical="center"/>
    </xf>
    <xf numFmtId="0" fontId="11" fillId="0" borderId="55" xfId="0" applyNumberFormat="1" applyFont="1" applyBorder="1" applyAlignment="1">
      <alignment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7" fillId="0" borderId="76" xfId="0" applyNumberFormat="1" applyFont="1" applyFill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3" borderId="77" xfId="0" applyNumberFormat="1" applyFont="1" applyFill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7" fillId="0" borderId="37" xfId="0" applyNumberFormat="1" applyFont="1" applyFill="1" applyBorder="1" applyAlignment="1">
      <alignment horizontal="center" vertical="center"/>
    </xf>
    <xf numFmtId="176" fontId="11" fillId="3" borderId="36" xfId="0" applyNumberFormat="1" applyFont="1" applyFill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7" fillId="0" borderId="69" xfId="0" applyNumberFormat="1" applyFont="1" applyFill="1" applyBorder="1" applyAlignment="1">
      <alignment horizontal="center" vertical="center"/>
    </xf>
    <xf numFmtId="176" fontId="11" fillId="3" borderId="70" xfId="0" applyNumberFormat="1" applyFont="1" applyFill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7" fillId="0" borderId="84" xfId="0" applyNumberFormat="1" applyFont="1" applyFill="1" applyBorder="1" applyAlignment="1">
      <alignment horizontal="center" vertical="center"/>
    </xf>
    <xf numFmtId="176" fontId="17" fillId="0" borderId="85" xfId="0" applyNumberFormat="1" applyFont="1" applyFill="1" applyBorder="1" applyAlignment="1">
      <alignment horizontal="center" vertical="center"/>
    </xf>
    <xf numFmtId="176" fontId="17" fillId="0" borderId="86" xfId="0" applyNumberFormat="1" applyFont="1" applyFill="1" applyBorder="1" applyAlignment="1">
      <alignment horizontal="center" vertical="center"/>
    </xf>
    <xf numFmtId="176" fontId="17" fillId="0" borderId="77" xfId="0" applyNumberFormat="1" applyFont="1" applyFill="1" applyBorder="1" applyAlignment="1">
      <alignment horizontal="center" vertical="center"/>
    </xf>
    <xf numFmtId="176" fontId="17" fillId="0" borderId="79" xfId="0" applyNumberFormat="1" applyFont="1" applyFill="1" applyBorder="1" applyAlignment="1">
      <alignment horizontal="center" vertical="center"/>
    </xf>
    <xf numFmtId="176" fontId="11" fillId="0" borderId="78" xfId="0" applyNumberFormat="1" applyFont="1" applyBorder="1" applyAlignment="1">
      <alignment horizontal="center" vertical="center"/>
    </xf>
    <xf numFmtId="0" fontId="3" fillId="0" borderId="87" xfId="0" applyNumberFormat="1" applyFont="1" applyBorder="1" applyAlignment="1">
      <alignment horizontal="center" vertical="center"/>
    </xf>
    <xf numFmtId="176" fontId="11" fillId="0" borderId="8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81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7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>
      <c r="A2" s="6"/>
      <c r="B2" s="36"/>
      <c r="C2" s="150" t="s">
        <v>15</v>
      </c>
      <c r="D2" s="151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>
      <c r="A3" s="50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52" t="s">
        <v>14</v>
      </c>
      <c r="B4" s="153"/>
      <c r="C4" s="153"/>
      <c r="D4" s="153"/>
      <c r="E4" s="154"/>
      <c r="F4" s="158" t="s">
        <v>20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0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>
      <c r="A5" s="155"/>
      <c r="B5" s="156"/>
      <c r="C5" s="156"/>
      <c r="D5" s="156"/>
      <c r="E5" s="157"/>
      <c r="F5" s="161" t="s">
        <v>10</v>
      </c>
      <c r="G5" s="162"/>
      <c r="H5" s="162"/>
      <c r="I5" s="162"/>
      <c r="J5" s="162"/>
      <c r="K5" s="162"/>
      <c r="L5" s="162"/>
      <c r="M5" s="158" t="s">
        <v>13</v>
      </c>
      <c r="N5" s="159"/>
      <c r="O5" s="159"/>
      <c r="P5" s="159"/>
      <c r="Q5" s="160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>
      <c r="A6" s="180" t="s">
        <v>18</v>
      </c>
      <c r="B6" s="175" t="s">
        <v>24</v>
      </c>
      <c r="C6" s="177" t="s">
        <v>17</v>
      </c>
      <c r="D6" s="179" t="s">
        <v>11</v>
      </c>
      <c r="E6" s="167" t="s">
        <v>19</v>
      </c>
      <c r="F6" s="167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>
      <c r="A7" s="181"/>
      <c r="B7" s="176"/>
      <c r="C7" s="178"/>
      <c r="D7" s="157"/>
      <c r="E7" s="168"/>
      <c r="F7" s="168"/>
      <c r="G7" s="12">
        <f>SUM(G8:G31)</f>
        <v>23.4</v>
      </c>
      <c r="H7" s="12">
        <f>SUM(H8:H25)</f>
        <v>5</v>
      </c>
      <c r="I7" s="13">
        <f>SUM(I8:I25)</f>
        <v>5</v>
      </c>
      <c r="J7" s="13">
        <f>SUM(J8:J25)</f>
        <v>5.0000000000000009</v>
      </c>
      <c r="K7" s="13">
        <f>SUM(K8:K25)</f>
        <v>5</v>
      </c>
      <c r="L7" s="21">
        <f>SUM(L8:L25)</f>
        <v>3.4000000000000004</v>
      </c>
      <c r="M7" s="12">
        <f>SUM(M8:M31)</f>
        <v>0.2</v>
      </c>
      <c r="N7" s="13">
        <f>SUM(N8:N31)</f>
        <v>0.2</v>
      </c>
      <c r="O7" s="13">
        <f>SUM(O8:O31)</f>
        <v>0.2</v>
      </c>
      <c r="P7" s="13">
        <f>SUM(P8:P31)</f>
        <v>0.2</v>
      </c>
      <c r="Q7" s="14">
        <f>SUM(Q8:Q31)</f>
        <v>0.4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>
      <c r="A8" s="165" t="s">
        <v>39</v>
      </c>
      <c r="B8" s="163" t="s">
        <v>23</v>
      </c>
      <c r="C8" s="78" t="s">
        <v>27</v>
      </c>
      <c r="D8" s="47"/>
      <c r="E8" s="79" t="s">
        <v>2</v>
      </c>
      <c r="F8" s="80">
        <v>1</v>
      </c>
      <c r="G8" s="81">
        <f t="shared" ref="G8:G9" si="0">IF(SUM(H8:L8)=0,"",SUM(H8:L8))</f>
        <v>1.2</v>
      </c>
      <c r="H8" s="142">
        <v>0.3</v>
      </c>
      <c r="I8" s="143">
        <v>0.3</v>
      </c>
      <c r="J8" s="143">
        <v>0.3</v>
      </c>
      <c r="K8" s="143">
        <v>0.3</v>
      </c>
      <c r="L8" s="144"/>
      <c r="M8" s="83"/>
      <c r="N8" s="84"/>
      <c r="O8" s="84"/>
      <c r="P8" s="84"/>
      <c r="Q8" s="147"/>
      <c r="R8" s="148"/>
      <c r="S8" s="3"/>
      <c r="T8" s="3"/>
      <c r="U8" s="3"/>
      <c r="V8" s="3"/>
      <c r="W8" s="3"/>
      <c r="X8" s="3"/>
      <c r="Y8" s="3"/>
      <c r="Z8" s="3"/>
    </row>
    <row r="9" spans="1:26" ht="19.350000000000001" customHeight="1">
      <c r="A9" s="165"/>
      <c r="B9" s="164"/>
      <c r="C9" s="51" t="s">
        <v>28</v>
      </c>
      <c r="D9" s="47"/>
      <c r="E9" s="79" t="s">
        <v>2</v>
      </c>
      <c r="F9" s="80">
        <v>1</v>
      </c>
      <c r="G9" s="81">
        <f t="shared" si="0"/>
        <v>1</v>
      </c>
      <c r="H9" s="82">
        <v>0.2</v>
      </c>
      <c r="I9" s="145">
        <v>0.2</v>
      </c>
      <c r="J9" s="145">
        <v>0.2</v>
      </c>
      <c r="K9" s="145">
        <v>0.2</v>
      </c>
      <c r="L9" s="146">
        <v>0.2</v>
      </c>
      <c r="M9" s="84">
        <v>0.2</v>
      </c>
      <c r="N9" s="84">
        <v>0.2</v>
      </c>
      <c r="O9" s="84">
        <v>0.2</v>
      </c>
      <c r="P9" s="84">
        <v>0.2</v>
      </c>
      <c r="Q9" s="149">
        <v>0.2</v>
      </c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>
      <c r="A10" s="165"/>
      <c r="B10" s="163" t="s">
        <v>25</v>
      </c>
      <c r="C10" s="51" t="s">
        <v>33</v>
      </c>
      <c r="D10" s="47"/>
      <c r="E10" s="79" t="s">
        <v>2</v>
      </c>
      <c r="F10" s="80">
        <v>1</v>
      </c>
      <c r="G10" s="81">
        <f t="shared" ref="G10:G18" si="1">IF(SUM(H10:L10)=0,"",SUM(H10:L10))</f>
        <v>0.9</v>
      </c>
      <c r="H10" s="82">
        <v>0.5</v>
      </c>
      <c r="I10" s="86">
        <v>0.4</v>
      </c>
      <c r="J10" s="87"/>
      <c r="K10" s="87"/>
      <c r="L10" s="88"/>
      <c r="M10" s="83"/>
      <c r="N10" s="84"/>
      <c r="O10" s="84"/>
      <c r="P10" s="84"/>
      <c r="Q10" s="85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>
      <c r="A11" s="165"/>
      <c r="B11" s="174"/>
      <c r="C11" s="51" t="s">
        <v>32</v>
      </c>
      <c r="D11" s="47"/>
      <c r="E11" s="79" t="s">
        <v>2</v>
      </c>
      <c r="F11" s="80">
        <v>1</v>
      </c>
      <c r="G11" s="89">
        <f t="shared" si="1"/>
        <v>3.1</v>
      </c>
      <c r="H11" s="90">
        <v>1</v>
      </c>
      <c r="I11" s="91"/>
      <c r="J11" s="92">
        <v>0.5</v>
      </c>
      <c r="K11" s="92">
        <v>0.6</v>
      </c>
      <c r="L11" s="93">
        <v>1</v>
      </c>
      <c r="M11" s="94"/>
      <c r="N11" s="95"/>
      <c r="O11" s="95"/>
      <c r="P11" s="95"/>
      <c r="Q11" s="85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>
      <c r="A12" s="165"/>
      <c r="B12" s="174"/>
      <c r="C12" s="51" t="s">
        <v>31</v>
      </c>
      <c r="D12" s="47"/>
      <c r="E12" s="79" t="s">
        <v>2</v>
      </c>
      <c r="F12" s="80">
        <v>1</v>
      </c>
      <c r="G12" s="89">
        <f t="shared" ref="G12" si="2">IF(SUM(H12:L12)=0,"",SUM(H12:L12))</f>
        <v>2.6</v>
      </c>
      <c r="H12" s="90">
        <v>2</v>
      </c>
      <c r="I12" s="91"/>
      <c r="J12" s="92"/>
      <c r="K12" s="92">
        <v>0.6</v>
      </c>
      <c r="L12" s="93"/>
      <c r="M12" s="94"/>
      <c r="N12" s="95"/>
      <c r="O12" s="95"/>
      <c r="P12" s="95"/>
      <c r="Q12" s="85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>
      <c r="A13" s="165"/>
      <c r="B13" s="174"/>
      <c r="C13" s="51" t="s">
        <v>30</v>
      </c>
      <c r="D13" s="47"/>
      <c r="E13" s="79" t="s">
        <v>2</v>
      </c>
      <c r="F13" s="80">
        <v>1</v>
      </c>
      <c r="G13" s="89">
        <f t="shared" ref="G13:G14" si="3">IF(SUM(H13:L13)=0,"",SUM(H13:L13))</f>
        <v>7.2</v>
      </c>
      <c r="H13" s="90"/>
      <c r="I13" s="91">
        <v>1</v>
      </c>
      <c r="J13" s="92">
        <v>2.2000000000000002</v>
      </c>
      <c r="K13" s="92">
        <v>2</v>
      </c>
      <c r="L13" s="93">
        <v>2</v>
      </c>
      <c r="M13" s="94"/>
      <c r="N13" s="95"/>
      <c r="O13" s="95"/>
      <c r="P13" s="95"/>
      <c r="Q13" s="85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>
      <c r="A14" s="165"/>
      <c r="B14" s="174"/>
      <c r="C14" s="51" t="s">
        <v>29</v>
      </c>
      <c r="D14" s="47"/>
      <c r="E14" s="79" t="s">
        <v>2</v>
      </c>
      <c r="F14" s="80">
        <v>1</v>
      </c>
      <c r="G14" s="89">
        <f t="shared" si="3"/>
        <v>0.6</v>
      </c>
      <c r="H14" s="90"/>
      <c r="I14" s="91">
        <v>0.6</v>
      </c>
      <c r="J14" s="92"/>
      <c r="K14" s="92"/>
      <c r="L14" s="93"/>
      <c r="M14" s="94"/>
      <c r="N14" s="95"/>
      <c r="O14" s="95"/>
      <c r="P14" s="95"/>
      <c r="Q14" s="85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>
      <c r="A15" s="165"/>
      <c r="B15" s="174"/>
      <c r="C15" s="51" t="s">
        <v>34</v>
      </c>
      <c r="D15" s="47"/>
      <c r="E15" s="79" t="s">
        <v>2</v>
      </c>
      <c r="F15" s="80">
        <v>1</v>
      </c>
      <c r="G15" s="89">
        <f t="shared" ref="G15" si="4">IF(SUM(H15:L15)=0,"",SUM(H15:L15))</f>
        <v>1.5</v>
      </c>
      <c r="H15" s="90"/>
      <c r="I15" s="91">
        <v>1.5</v>
      </c>
      <c r="J15" s="92"/>
      <c r="K15" s="92"/>
      <c r="L15" s="93"/>
      <c r="M15" s="94"/>
      <c r="N15" s="95"/>
      <c r="O15" s="95"/>
      <c r="P15" s="95"/>
      <c r="Q15" s="85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>
      <c r="A16" s="165"/>
      <c r="B16" s="174"/>
      <c r="C16" s="51" t="s">
        <v>40</v>
      </c>
      <c r="D16" s="47"/>
      <c r="E16" s="79" t="s">
        <v>2</v>
      </c>
      <c r="F16" s="80">
        <v>1</v>
      </c>
      <c r="G16" s="89">
        <f t="shared" si="1"/>
        <v>1</v>
      </c>
      <c r="H16" s="90"/>
      <c r="I16" s="91">
        <v>1</v>
      </c>
      <c r="J16" s="92"/>
      <c r="K16" s="92"/>
      <c r="L16" s="93"/>
      <c r="M16" s="94"/>
      <c r="N16" s="95"/>
      <c r="O16" s="95"/>
      <c r="P16" s="95"/>
      <c r="Q16" s="85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>
      <c r="A17" s="165"/>
      <c r="B17" s="164"/>
      <c r="C17" s="75" t="s">
        <v>42</v>
      </c>
      <c r="D17" s="76"/>
      <c r="E17" s="79" t="s">
        <v>2</v>
      </c>
      <c r="F17" s="80">
        <v>1</v>
      </c>
      <c r="G17" s="89">
        <f t="shared" ref="G17" si="5">IF(SUM(H17:L17)=0,"",SUM(H17:L17))</f>
        <v>1.7000000000000002</v>
      </c>
      <c r="H17" s="90"/>
      <c r="I17" s="91"/>
      <c r="J17" s="92">
        <v>0.4</v>
      </c>
      <c r="K17" s="92">
        <v>1.3</v>
      </c>
      <c r="L17" s="93"/>
      <c r="M17" s="94"/>
      <c r="N17" s="95"/>
      <c r="O17" s="95"/>
      <c r="P17" s="95"/>
      <c r="Q17" s="85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>
      <c r="A18" s="165"/>
      <c r="B18" s="174" t="s">
        <v>37</v>
      </c>
      <c r="C18" s="75" t="s">
        <v>36</v>
      </c>
      <c r="D18" s="76"/>
      <c r="E18" s="79" t="s">
        <v>2</v>
      </c>
      <c r="F18" s="80">
        <v>1</v>
      </c>
      <c r="G18" s="89">
        <f t="shared" si="1"/>
        <v>1</v>
      </c>
      <c r="H18" s="90">
        <v>1</v>
      </c>
      <c r="I18" s="91"/>
      <c r="J18" s="92"/>
      <c r="K18" s="92"/>
      <c r="L18" s="93"/>
      <c r="M18" s="94"/>
      <c r="N18" s="95"/>
      <c r="O18" s="95"/>
      <c r="P18" s="95"/>
      <c r="Q18" s="85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>
      <c r="A19" s="165"/>
      <c r="B19" s="164"/>
      <c r="C19" s="75" t="s">
        <v>41</v>
      </c>
      <c r="D19" s="76"/>
      <c r="E19" s="79" t="s">
        <v>2</v>
      </c>
      <c r="F19" s="80">
        <v>1</v>
      </c>
      <c r="G19" s="89">
        <f t="shared" ref="G19" si="6">IF(SUM(H19:L19)=0,"",SUM(H19:L19))</f>
        <v>0.6</v>
      </c>
      <c r="H19" s="90"/>
      <c r="I19" s="91"/>
      <c r="J19" s="92">
        <v>0.6</v>
      </c>
      <c r="K19" s="92"/>
      <c r="L19" s="93"/>
      <c r="M19" s="94"/>
      <c r="N19" s="95"/>
      <c r="O19" s="95"/>
      <c r="P19" s="95"/>
      <c r="Q19" s="85"/>
      <c r="R19" s="3"/>
      <c r="S19" s="3"/>
      <c r="T19" s="3"/>
      <c r="U19" s="3"/>
      <c r="V19" s="3"/>
      <c r="W19" s="3"/>
      <c r="X19" s="3"/>
      <c r="Y19" s="3"/>
      <c r="Z19" s="3"/>
    </row>
    <row r="20" spans="1:26" ht="19.350000000000001" customHeight="1">
      <c r="A20" s="166"/>
      <c r="B20" s="73" t="s">
        <v>38</v>
      </c>
      <c r="C20" s="75" t="s">
        <v>35</v>
      </c>
      <c r="D20" s="76"/>
      <c r="E20" s="79" t="s">
        <v>2</v>
      </c>
      <c r="F20" s="80">
        <v>1</v>
      </c>
      <c r="G20" s="89">
        <f t="shared" ref="G20:G21" si="7">IF(SUM(H20:L20)=0,"",SUM(H20:L20))</f>
        <v>0.4</v>
      </c>
      <c r="H20" s="90"/>
      <c r="I20" s="91"/>
      <c r="J20" s="92">
        <v>0.4</v>
      </c>
      <c r="K20" s="92"/>
      <c r="L20" s="93"/>
      <c r="M20" s="94"/>
      <c r="N20" s="95"/>
      <c r="O20" s="95"/>
      <c r="P20" s="95"/>
      <c r="Q20" s="85"/>
      <c r="R20" s="3"/>
      <c r="S20" s="3"/>
      <c r="T20" s="3"/>
      <c r="U20" s="3"/>
      <c r="V20" s="3"/>
      <c r="W20" s="3"/>
      <c r="X20" s="3"/>
      <c r="Y20" s="3"/>
      <c r="Z20" s="3"/>
    </row>
    <row r="21" spans="1:26" ht="19.350000000000001" customHeight="1">
      <c r="A21" s="74"/>
      <c r="B21" s="77" t="s">
        <v>44</v>
      </c>
      <c r="C21" s="75" t="s">
        <v>45</v>
      </c>
      <c r="D21" s="76"/>
      <c r="E21" s="79" t="s">
        <v>43</v>
      </c>
      <c r="F21" s="80">
        <v>1</v>
      </c>
      <c r="G21" s="89">
        <f t="shared" si="7"/>
        <v>0.4</v>
      </c>
      <c r="H21" s="90"/>
      <c r="I21" s="91"/>
      <c r="J21" s="92">
        <v>0.4</v>
      </c>
      <c r="K21" s="92"/>
      <c r="L21" s="93"/>
      <c r="M21" s="94"/>
      <c r="N21" s="95"/>
      <c r="O21" s="95"/>
      <c r="P21" s="95"/>
      <c r="Q21" s="85"/>
      <c r="R21" s="3"/>
      <c r="S21" s="3"/>
      <c r="T21" s="3"/>
      <c r="U21" s="3"/>
      <c r="V21" s="3"/>
      <c r="W21" s="3"/>
      <c r="X21" s="3"/>
      <c r="Y21" s="3"/>
      <c r="Z21" s="3"/>
    </row>
    <row r="22" spans="1:26" s="49" customFormat="1" ht="19.5" customHeight="1">
      <c r="A22" s="70"/>
      <c r="B22" s="68" t="s">
        <v>22</v>
      </c>
      <c r="C22" s="66" t="s">
        <v>21</v>
      </c>
      <c r="D22" s="67"/>
      <c r="E22" s="96" t="s">
        <v>6</v>
      </c>
      <c r="F22" s="97">
        <v>1</v>
      </c>
      <c r="G22" s="98">
        <f t="shared" ref="G22" si="8">IF(SUM(H22:L22)=0,"",SUM(H22:L22))</f>
        <v>0.2</v>
      </c>
      <c r="H22" s="99"/>
      <c r="I22" s="100"/>
      <c r="J22" s="101"/>
      <c r="K22" s="101"/>
      <c r="L22" s="102">
        <v>0.2</v>
      </c>
      <c r="M22" s="103"/>
      <c r="N22" s="104"/>
      <c r="O22" s="104"/>
      <c r="P22" s="104"/>
      <c r="Q22" s="105">
        <v>0.2</v>
      </c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9.350000000000001" customHeight="1">
      <c r="A23" s="52" t="s">
        <v>12</v>
      </c>
      <c r="B23" s="69"/>
      <c r="C23" s="72" t="s">
        <v>46</v>
      </c>
      <c r="D23" s="24"/>
      <c r="E23" s="106"/>
      <c r="F23" s="107"/>
      <c r="G23" s="108" t="str">
        <f t="shared" ref="G23:G28" si="9">IF(SUM(H23:L23)=0,"",SUM(H23:L23))</f>
        <v/>
      </c>
      <c r="H23" s="109"/>
      <c r="I23" s="110"/>
      <c r="J23" s="111"/>
      <c r="K23" s="111"/>
      <c r="L23" s="112"/>
      <c r="M23" s="113"/>
      <c r="N23" s="114"/>
      <c r="O23" s="114"/>
      <c r="P23" s="114"/>
      <c r="Q23" s="115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52"/>
      <c r="B24" s="58"/>
      <c r="C24" s="72"/>
      <c r="D24" s="25"/>
      <c r="E24" s="116"/>
      <c r="F24" s="117"/>
      <c r="G24" s="118"/>
      <c r="H24" s="119"/>
      <c r="I24" s="120"/>
      <c r="J24" s="121"/>
      <c r="K24" s="121"/>
      <c r="L24" s="122"/>
      <c r="M24" s="123"/>
      <c r="N24" s="124"/>
      <c r="O24" s="124"/>
      <c r="P24" s="124"/>
      <c r="Q24" s="125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>
      <c r="A25" s="53"/>
      <c r="B25" s="59"/>
      <c r="C25" s="54"/>
      <c r="D25" s="26"/>
      <c r="E25" s="116"/>
      <c r="F25" s="117"/>
      <c r="G25" s="118" t="str">
        <f t="shared" si="9"/>
        <v/>
      </c>
      <c r="H25" s="126"/>
      <c r="I25" s="127"/>
      <c r="J25" s="128"/>
      <c r="K25" s="128"/>
      <c r="L25" s="129"/>
      <c r="M25" s="130"/>
      <c r="N25" s="131"/>
      <c r="O25" s="131"/>
      <c r="P25" s="131"/>
      <c r="Q25" s="132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>
      <c r="A26" s="71" t="s">
        <v>9</v>
      </c>
      <c r="B26" s="60"/>
      <c r="C26" s="55"/>
      <c r="D26" s="27"/>
      <c r="E26" s="37"/>
      <c r="F26" s="133"/>
      <c r="G26" s="134" t="str">
        <f t="shared" si="9"/>
        <v/>
      </c>
      <c r="H26" s="135"/>
      <c r="I26" s="136"/>
      <c r="J26" s="137"/>
      <c r="K26" s="137"/>
      <c r="L26" s="138"/>
      <c r="M26" s="139"/>
      <c r="N26" s="140"/>
      <c r="O26" s="140"/>
      <c r="P26" s="140"/>
      <c r="Q26" s="141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>
      <c r="A27" s="52"/>
      <c r="B27" s="61"/>
      <c r="C27" s="56"/>
      <c r="D27" s="26"/>
      <c r="E27" s="38"/>
      <c r="F27" s="22"/>
      <c r="G27" s="23" t="str">
        <f t="shared" si="9"/>
        <v/>
      </c>
      <c r="H27" s="29"/>
      <c r="I27" s="30"/>
      <c r="J27" s="31"/>
      <c r="K27" s="31"/>
      <c r="L27" s="39"/>
      <c r="M27" s="15"/>
      <c r="N27" s="19"/>
      <c r="O27" s="19"/>
      <c r="P27" s="19"/>
      <c r="Q27" s="16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>
      <c r="A28" s="53"/>
      <c r="B28" s="62"/>
      <c r="C28" s="57"/>
      <c r="D28" s="28"/>
      <c r="E28" s="40"/>
      <c r="F28" s="41"/>
      <c r="G28" s="42" t="str">
        <f t="shared" si="9"/>
        <v/>
      </c>
      <c r="H28" s="32"/>
      <c r="I28" s="43"/>
      <c r="J28" s="33"/>
      <c r="K28" s="33"/>
      <c r="L28" s="44"/>
      <c r="M28" s="17"/>
      <c r="N28" s="45"/>
      <c r="O28" s="45"/>
      <c r="P28" s="45"/>
      <c r="Q28" s="18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>
      <c r="A29" s="6"/>
      <c r="B29" s="63"/>
      <c r="C29" s="17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>
      <c r="A30" s="6"/>
      <c r="B30" s="64"/>
      <c r="C30" s="169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1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>
      <c r="A31" s="6"/>
      <c r="B31" s="65"/>
      <c r="C31" s="172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7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7.25" customHeight="1">
      <c r="R1007" s="3"/>
      <c r="S1007" s="3"/>
      <c r="T1007" s="3"/>
      <c r="U1007" s="3"/>
      <c r="V1007" s="3"/>
      <c r="W1007" s="3"/>
      <c r="X1007" s="3"/>
      <c r="Y1007" s="3"/>
      <c r="Z1007" s="3"/>
    </row>
  </sheetData>
  <mergeCells count="18">
    <mergeCell ref="B8:B9"/>
    <mergeCell ref="A8:A20"/>
    <mergeCell ref="E6:E7"/>
    <mergeCell ref="C30:Q30"/>
    <mergeCell ref="C31:Q31"/>
    <mergeCell ref="C29:Q29"/>
    <mergeCell ref="B10:B17"/>
    <mergeCell ref="B18:B19"/>
    <mergeCell ref="F6:F7"/>
    <mergeCell ref="B6:B7"/>
    <mergeCell ref="C6:C7"/>
    <mergeCell ref="D6:D7"/>
    <mergeCell ref="A6:A7"/>
    <mergeCell ref="C2:D2"/>
    <mergeCell ref="A4:E5"/>
    <mergeCell ref="F4:Q4"/>
    <mergeCell ref="F5:L5"/>
    <mergeCell ref="M5:Q5"/>
  </mergeCells>
  <phoneticPr fontId="14" type="noConversion"/>
  <dataValidations disablePrompts="1" count="1">
    <dataValidation type="list" allowBlank="1" showErrorMessage="1" sqref="E8:E25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  <ignoredErrors>
    <ignoredError sqref="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2022-03-18T07:04:37Z</dcterms:modified>
  <cp:version>1000.0100.01</cp:version>
</cp:coreProperties>
</file>