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업무\보고\보고서\"/>
    </mc:Choice>
  </mc:AlternateContent>
  <xr:revisionPtr revIDLastSave="0" documentId="13_ncr:1_{88985931-1864-4329-B346-F23944B9545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8" i="10" l="1"/>
  <c r="H2" i="10" l="1"/>
  <c r="G32" i="10" l="1"/>
  <c r="G31" i="10" l="1"/>
  <c r="G33" i="10"/>
  <c r="G34" i="10"/>
  <c r="N7" i="10"/>
  <c r="O7" i="10"/>
  <c r="M7" i="10"/>
  <c r="I7" i="10" l="1"/>
  <c r="L7" i="10" l="1"/>
  <c r="K7" i="10"/>
  <c r="J7" i="10"/>
  <c r="H7" i="10"/>
  <c r="G7" i="10" l="1"/>
  <c r="Q7" i="10"/>
  <c r="P7" i="10"/>
</calcChain>
</file>

<file path=xl/sharedStrings.xml><?xml version="1.0" encoding="utf-8"?>
<sst xmlns="http://schemas.openxmlformats.org/spreadsheetml/2006/main" count="79" uniqueCount="51">
  <si>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</si>
  <si>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</si>
  <si>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</si>
  <si>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</si>
  <si>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</si>
  <si>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</si>
  <si>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</si>
  <si>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</si>
  <si>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</si>
  <si>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</si>
  <si>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</si>
  <si>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</si>
  <si>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</si>
  <si>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</si>
  <si>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</si>
  <si>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</si>
  <si>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</si>
  <si>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</si>
  <si>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</si>
  <si>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</si>
  <si>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상</t>
  </si>
  <si>
    <t>주간보고</t>
    <phoneticPr fontId="3" type="noConversion"/>
  </si>
  <si>
    <t>회의록 작성</t>
    <phoneticPr fontId="3" type="noConversion"/>
  </si>
  <si>
    <t>SKB_개인</t>
    <phoneticPr fontId="3" type="noConversion"/>
  </si>
  <si>
    <t>휴가 / 공휴일</t>
    <phoneticPr fontId="3" type="noConversion"/>
  </si>
  <si>
    <t>개선 / 건의사항</t>
    <phoneticPr fontId="3" type="noConversion"/>
  </si>
  <si>
    <t>주간보고 작성</t>
    <phoneticPr fontId="3" type="noConversion"/>
  </si>
  <si>
    <t>데일리업무</t>
    <phoneticPr fontId="3" type="noConversion"/>
  </si>
  <si>
    <t>월,화,금 진행</t>
    <phoneticPr fontId="3" type="noConversion"/>
  </si>
  <si>
    <t>홈페이지 모니터링</t>
    <phoneticPr fontId="3" type="noConversion"/>
  </si>
  <si>
    <t>SKB_기업</t>
    <phoneticPr fontId="3" type="noConversion"/>
  </si>
  <si>
    <t>주간업무</t>
    <phoneticPr fontId="3" type="noConversion"/>
  </si>
  <si>
    <t>gbs사내방송 영상 업로드</t>
    <phoneticPr fontId="3" type="noConversion"/>
  </si>
  <si>
    <t>수 : 수요뉴스 / 금 : gbs스페셜, Fandom 스쿼드</t>
    <phoneticPr fontId="3" type="noConversion"/>
  </si>
  <si>
    <t>운영 업무</t>
    <phoneticPr fontId="3" type="noConversion"/>
  </si>
  <si>
    <t>[WBS-1689] 옴니채널컨택센터 상품소개  페이지</t>
    <phoneticPr fontId="3" type="noConversion"/>
  </si>
  <si>
    <t>3/14 일일통계 집계</t>
    <phoneticPr fontId="3" type="noConversion"/>
  </si>
  <si>
    <r>
      <t xml:space="preserve">기획팀 김수정   /   </t>
    </r>
    <r>
      <rPr>
        <sz val="12"/>
        <color theme="1"/>
        <rFont val="나눔고딕"/>
        <family val="3"/>
        <charset val="129"/>
      </rPr>
      <t>2022. 03. 14 ~ 2022. 03. 18</t>
    </r>
    <phoneticPr fontId="3" type="noConversion"/>
  </si>
  <si>
    <t>[WBS-1707] SKB 심플레코딩 이벤트 소재(브랜드검색/모비온) 외부배너</t>
    <phoneticPr fontId="3" type="noConversion"/>
  </si>
  <si>
    <t>[WBS-1708] SKB 3월 모비온, 브랜드 검색 광고 코드 전달</t>
    <phoneticPr fontId="3" type="noConversion"/>
  </si>
  <si>
    <t>기업 홈페이지 UV 등 일일 통계 보고</t>
    <phoneticPr fontId="3" type="noConversion"/>
  </si>
  <si>
    <t>디자인 시안 피드백 차주 전달 예정 (오픈 예정일 03/25)</t>
    <phoneticPr fontId="3" type="noConversion"/>
  </si>
  <si>
    <t>[WBS-1627] 무제한 통화녹취 이벤트</t>
    <phoneticPr fontId="3" type="noConversion"/>
  </si>
  <si>
    <t>[WBS-1744] B tv 우리동네 페이지 수정</t>
    <phoneticPr fontId="3" type="noConversion"/>
  </si>
  <si>
    <t>개인 상품 기업 홈페이지에 홍보 강화하는 것이라 요청서 받고 차주 재진행</t>
    <phoneticPr fontId="3" type="noConversion"/>
  </si>
  <si>
    <t>[WBS-1742] B tv 우리동네 광고 노출 강화 디자인/퍼블</t>
    <phoneticPr fontId="3" type="noConversion"/>
  </si>
  <si>
    <t xml:space="preserve">[WBS-1672] 업종별추천 메인/서브 배너 봄 배경 교체 </t>
    <phoneticPr fontId="3" type="noConversion"/>
  </si>
  <si>
    <t>[교육] 기업파트 운영 교육</t>
    <phoneticPr fontId="3" type="noConversion"/>
  </si>
  <si>
    <t>기업 상품코드 정리</t>
    <phoneticPr fontId="3" type="noConversion"/>
  </si>
  <si>
    <t>중</t>
  </si>
  <si>
    <t>고객케어 프로그램, 옴니채널 컨택센터 오픈 준비 (상품 등록/캠페인코드 생성 등)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</si>
</sst>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sz val="10"/>
      <color theme="1"/>
      <name val="나눔고딕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 indent="2"/>
    </xf>
    <xf numFmtId="0" fontId="6" fillId="2" borderId="22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2" xfId="0" applyBorder="1" applyAlignment="1">
      <alignment horizontal="center" vertical="center"/>
    </xf>
    <xf numFmtId="178" fontId="0" fillId="4" borderId="32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4" xfId="0" applyFont="1" applyBorder="1" applyAlignment="1">
      <alignment horizontal="left" vertical="center" wrapText="1"/>
    </xf>
    <xf numFmtId="0" fontId="8" fillId="0" borderId="34" xfId="0" applyFont="1" applyBorder="1" applyAlignment="1">
      <alignment horizontal="left" vertical="center"/>
    </xf>
    <xf numFmtId="176" fontId="6" fillId="0" borderId="34" xfId="0" applyNumberFormat="1" applyFont="1" applyBorder="1" applyAlignment="1">
      <alignment horizontal="center" vertical="center"/>
    </xf>
    <xf numFmtId="177" fontId="6" fillId="0" borderId="34" xfId="1" applyNumberFormat="1" applyFont="1" applyBorder="1" applyAlignment="1">
      <alignment horizontal="center" vertical="center"/>
    </xf>
    <xf numFmtId="177" fontId="14" fillId="5" borderId="36" xfId="0" applyNumberFormat="1" applyFont="1" applyFill="1" applyBorder="1" applyAlignment="1">
      <alignment horizontal="center" vertical="center"/>
    </xf>
    <xf numFmtId="177" fontId="14" fillId="5" borderId="17" xfId="0" applyNumberFormat="1" applyFont="1" applyFill="1" applyBorder="1" applyAlignment="1">
      <alignment horizontal="center" vertical="center"/>
    </xf>
    <xf numFmtId="177" fontId="14" fillId="5" borderId="14" xfId="0" applyNumberFormat="1" applyFont="1" applyFill="1" applyBorder="1" applyAlignment="1">
      <alignment horizontal="center" vertical="center"/>
    </xf>
    <xf numFmtId="177" fontId="14" fillId="5" borderId="20" xfId="0" applyNumberFormat="1" applyFont="1" applyFill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79" fontId="8" fillId="0" borderId="1" xfId="0" applyNumberFormat="1" applyFont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9" fontId="6" fillId="0" borderId="34" xfId="2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4" fillId="5" borderId="13" xfId="0" applyNumberFormat="1" applyFont="1" applyFill="1" applyBorder="1" applyAlignment="1">
      <alignment horizontal="center" vertical="center"/>
    </xf>
    <xf numFmtId="177" fontId="14" fillId="5" borderId="35" xfId="0" applyNumberFormat="1" applyFont="1" applyFill="1" applyBorder="1" applyAlignment="1">
      <alignment horizontal="center" vertical="center"/>
    </xf>
    <xf numFmtId="177" fontId="14" fillId="5" borderId="16" xfId="0" applyNumberFormat="1" applyFont="1" applyFill="1" applyBorder="1" applyAlignment="1">
      <alignment horizontal="center" vertical="center"/>
    </xf>
    <xf numFmtId="177" fontId="14" fillId="5" borderId="19" xfId="0" applyNumberFormat="1" applyFont="1" applyFill="1" applyBorder="1" applyAlignment="1">
      <alignment horizontal="center" vertical="center"/>
    </xf>
    <xf numFmtId="177" fontId="14" fillId="5" borderId="23" xfId="0" applyNumberFormat="1" applyFont="1" applyFill="1" applyBorder="1" applyAlignment="1">
      <alignment horizontal="center" vertical="center"/>
    </xf>
    <xf numFmtId="177" fontId="14" fillId="5" borderId="22" xfId="0" applyNumberFormat="1" applyFont="1" applyFill="1" applyBorder="1" applyAlignment="1">
      <alignment horizontal="center" vertical="center"/>
    </xf>
    <xf numFmtId="176" fontId="6" fillId="0" borderId="29" xfId="0" applyNumberFormat="1" applyFont="1" applyBorder="1" applyAlignment="1">
      <alignment horizontal="center" vertical="center"/>
    </xf>
    <xf numFmtId="9" fontId="6" fillId="0" borderId="29" xfId="2" applyFont="1" applyFill="1" applyBorder="1" applyAlignment="1">
      <alignment horizontal="center" vertical="center"/>
    </xf>
    <xf numFmtId="177" fontId="6" fillId="0" borderId="33" xfId="1" applyNumberFormat="1" applyFont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177" fontId="14" fillId="5" borderId="15" xfId="0" applyNumberFormat="1" applyFont="1" applyFill="1" applyBorder="1" applyAlignment="1">
      <alignment horizontal="center" vertical="center"/>
    </xf>
    <xf numFmtId="177" fontId="14" fillId="5" borderId="37" xfId="0" applyNumberFormat="1" applyFont="1" applyFill="1" applyBorder="1" applyAlignment="1">
      <alignment horizontal="center" vertical="center"/>
    </xf>
    <xf numFmtId="177" fontId="14" fillId="5" borderId="24" xfId="0" applyNumberFormat="1" applyFont="1" applyFill="1" applyBorder="1" applyAlignment="1">
      <alignment horizontal="center" vertical="center"/>
    </xf>
    <xf numFmtId="177" fontId="14" fillId="5" borderId="18" xfId="0" applyNumberFormat="1" applyFont="1" applyFill="1" applyBorder="1" applyAlignment="1">
      <alignment horizontal="center" vertical="center"/>
    </xf>
    <xf numFmtId="177" fontId="14" fillId="5" borderId="21" xfId="0" applyNumberFormat="1" applyFont="1" applyFill="1" applyBorder="1" applyAlignment="1">
      <alignment horizontal="center" vertical="center"/>
    </xf>
    <xf numFmtId="177" fontId="14" fillId="4" borderId="36" xfId="0" applyNumberFormat="1" applyFont="1" applyFill="1" applyBorder="1" applyAlignment="1">
      <alignment horizontal="center" vertical="center"/>
    </xf>
    <xf numFmtId="0" fontId="17" fillId="0" borderId="34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1" fontId="6" fillId="5" borderId="27" xfId="0" applyNumberFormat="1" applyFont="1" applyFill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8" xfId="0" applyFont="1" applyBorder="1" applyAlignment="1">
      <alignment horizontal="left" vertical="center" wrapText="1"/>
    </xf>
    <xf numFmtId="177" fontId="14" fillId="5" borderId="39" xfId="0" applyNumberFormat="1" applyFont="1" applyFill="1" applyBorder="1" applyAlignment="1">
      <alignment horizontal="center" vertical="center"/>
    </xf>
    <xf numFmtId="0" fontId="8" fillId="0" borderId="28" xfId="0" applyFont="1" applyBorder="1" applyAlignment="1">
      <alignment horizontal="left" vertical="center" wrapText="1"/>
    </xf>
    <xf numFmtId="0" fontId="8" fillId="0" borderId="40" xfId="0" applyFont="1" applyBorder="1" applyAlignment="1">
      <alignment horizontal="left" vertical="center"/>
    </xf>
    <xf numFmtId="0" fontId="8" fillId="0" borderId="38" xfId="0" applyFont="1" applyBorder="1" applyAlignment="1">
      <alignment horizontal="left" vertical="center"/>
    </xf>
    <xf numFmtId="0" fontId="17" fillId="0" borderId="29" xfId="0" applyFont="1" applyBorder="1" applyAlignment="1">
      <alignment horizontal="left" vertical="center" wrapText="1"/>
    </xf>
    <xf numFmtId="0" fontId="8" fillId="0" borderId="33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/>
    </xf>
    <xf numFmtId="9" fontId="6" fillId="0" borderId="8" xfId="2" applyFont="1" applyBorder="1" applyAlignment="1">
      <alignment horizontal="center" vertical="center"/>
    </xf>
    <xf numFmtId="9" fontId="6" fillId="0" borderId="30" xfId="2" applyFont="1" applyBorder="1" applyAlignment="1">
      <alignment horizontal="center" vertical="center"/>
    </xf>
    <xf numFmtId="9" fontId="6" fillId="0" borderId="11" xfId="2" applyFont="1" applyBorder="1" applyAlignment="1">
      <alignment horizontal="center" vertical="center"/>
    </xf>
    <xf numFmtId="177" fontId="14" fillId="5" borderId="41" xfId="0" applyNumberFormat="1" applyFont="1" applyFill="1" applyBorder="1" applyAlignment="1">
      <alignment horizontal="center" vertical="center"/>
    </xf>
    <xf numFmtId="177" fontId="14" fillId="5" borderId="42" xfId="0" applyNumberFormat="1" applyFont="1" applyFill="1" applyBorder="1" applyAlignment="1">
      <alignment horizontal="center" vertical="center"/>
    </xf>
    <xf numFmtId="177" fontId="14" fillId="5" borderId="43" xfId="0" applyNumberFormat="1" applyFont="1" applyFill="1" applyBorder="1" applyAlignment="1">
      <alignment horizontal="center" vertical="center"/>
    </xf>
    <xf numFmtId="177" fontId="6" fillId="0" borderId="29" xfId="1" applyNumberFormat="1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left" vertical="center"/>
    </xf>
    <xf numFmtId="176" fontId="6" fillId="0" borderId="33" xfId="0" applyNumberFormat="1" applyFont="1" applyBorder="1" applyAlignment="1">
      <alignment horizontal="center" vertical="center"/>
    </xf>
    <xf numFmtId="9" fontId="6" fillId="0" borderId="33" xfId="2" applyFont="1" applyFill="1" applyBorder="1" applyAlignment="1">
      <alignment horizontal="center" vertical="center"/>
    </xf>
    <xf numFmtId="177" fontId="14" fillId="5" borderId="44" xfId="0" applyNumberFormat="1" applyFont="1" applyFill="1" applyBorder="1" applyAlignment="1">
      <alignment horizontal="center" vertical="center"/>
    </xf>
    <xf numFmtId="177" fontId="14" fillId="5" borderId="45" xfId="0" applyNumberFormat="1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0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31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6" fillId="0" borderId="0" xfId="0" applyFont="1" applyAlignment="1">
      <alignment horizontal="right" vertical="center" indent="1"/>
    </xf>
    <xf numFmtId="0" fontId="10" fillId="0" borderId="1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82D886DF-B60F-45E1-97A5-8FB64E7B5D16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7"/>
  <sheetViews>
    <sheetView showGridLines="0" tabSelected="1" zoomScale="70" zoomScaleNormal="70" workbookViewId="0">
      <pane ySplit="7" topLeftCell="A8" activePane="bottomLeft" state="frozen"/>
      <selection pane="bottomLeft" activeCell="L29" sqref="L29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62.09765625" style="27" customWidth="1"/>
    <col min="4" max="4" width="54.3984375" style="1" bestFit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23"/>
      <c r="D1" s="3"/>
      <c r="E1" s="3"/>
      <c r="F1" s="3"/>
      <c r="G1" s="19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9.25" customHeight="1" x14ac:dyDescent="0.4">
      <c r="B2" s="8"/>
      <c r="C2" s="112" t="s">
        <v>2</v>
      </c>
      <c r="D2" s="112"/>
      <c r="E2" s="15"/>
      <c r="G2" s="20">
        <v>8</v>
      </c>
      <c r="H2" s="21">
        <f>G2*0.625</f>
        <v>5</v>
      </c>
      <c r="J2" s="8"/>
      <c r="K2" s="8"/>
      <c r="L2" s="8"/>
      <c r="M2" s="8"/>
      <c r="N2" s="8"/>
      <c r="O2" s="8"/>
      <c r="P2" s="8"/>
      <c r="Q2" s="5" t="s">
        <v>3</v>
      </c>
    </row>
    <row r="3" spans="1:17" ht="26.1" customHeight="1" x14ac:dyDescent="0.4">
      <c r="A3" s="9" t="s">
        <v>37</v>
      </c>
      <c r="B3" s="7"/>
      <c r="C3" s="24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4">
      <c r="A4" s="118" t="s">
        <v>4</v>
      </c>
      <c r="B4" s="119"/>
      <c r="C4" s="119"/>
      <c r="D4" s="119"/>
      <c r="E4" s="120"/>
      <c r="F4" s="115" t="s">
        <v>5</v>
      </c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7"/>
    </row>
    <row r="5" spans="1:17" ht="18" customHeight="1" x14ac:dyDescent="0.4">
      <c r="A5" s="121"/>
      <c r="B5" s="122"/>
      <c r="C5" s="122"/>
      <c r="D5" s="122"/>
      <c r="E5" s="123"/>
      <c r="F5" s="115" t="s">
        <v>6</v>
      </c>
      <c r="G5" s="116"/>
      <c r="H5" s="116"/>
      <c r="I5" s="116"/>
      <c r="J5" s="116"/>
      <c r="K5" s="116"/>
      <c r="L5" s="117"/>
      <c r="M5" s="115" t="s">
        <v>7</v>
      </c>
      <c r="N5" s="116"/>
      <c r="O5" s="116"/>
      <c r="P5" s="116"/>
      <c r="Q5" s="117"/>
    </row>
    <row r="6" spans="1:17" ht="18" customHeight="1" x14ac:dyDescent="0.4">
      <c r="A6" s="103" t="s">
        <v>8</v>
      </c>
      <c r="B6" s="103" t="s">
        <v>9</v>
      </c>
      <c r="C6" s="126" t="s">
        <v>10</v>
      </c>
      <c r="D6" s="128" t="s">
        <v>11</v>
      </c>
      <c r="E6" s="124" t="s">
        <v>12</v>
      </c>
      <c r="F6" s="124" t="s">
        <v>13</v>
      </c>
      <c r="G6" s="10" t="s">
        <v>14</v>
      </c>
      <c r="H6" s="43" t="s">
        <v>15</v>
      </c>
      <c r="I6" s="40" t="s">
        <v>16</v>
      </c>
      <c r="J6" s="40" t="s">
        <v>17</v>
      </c>
      <c r="K6" s="40" t="s">
        <v>18</v>
      </c>
      <c r="L6" s="55" t="s">
        <v>19</v>
      </c>
      <c r="M6" s="43" t="s">
        <v>15</v>
      </c>
      <c r="N6" s="40" t="s">
        <v>16</v>
      </c>
      <c r="O6" s="40" t="s">
        <v>17</v>
      </c>
      <c r="P6" s="40" t="s">
        <v>18</v>
      </c>
      <c r="Q6" s="55" t="s">
        <v>19</v>
      </c>
    </row>
    <row r="7" spans="1:17" ht="18" customHeight="1" x14ac:dyDescent="0.4">
      <c r="A7" s="105"/>
      <c r="B7" s="105"/>
      <c r="C7" s="127"/>
      <c r="D7" s="125"/>
      <c r="E7" s="125"/>
      <c r="F7" s="125"/>
      <c r="G7" s="11">
        <f t="shared" ref="G7:Q7" si="0">SUM(G8:G37)</f>
        <v>24.0625</v>
      </c>
      <c r="H7" s="53">
        <f t="shared" si="0"/>
        <v>5</v>
      </c>
      <c r="I7" s="41">
        <f t="shared" si="0"/>
        <v>5</v>
      </c>
      <c r="J7" s="41">
        <f t="shared" si="0"/>
        <v>5</v>
      </c>
      <c r="K7" s="41">
        <f t="shared" si="0"/>
        <v>5</v>
      </c>
      <c r="L7" s="66">
        <f t="shared" si="0"/>
        <v>4.0625</v>
      </c>
      <c r="M7" s="41">
        <f t="shared" si="0"/>
        <v>0</v>
      </c>
      <c r="N7" s="41">
        <f t="shared" si="0"/>
        <v>0</v>
      </c>
      <c r="O7" s="41">
        <f t="shared" si="0"/>
        <v>0</v>
      </c>
      <c r="P7" s="41">
        <f t="shared" si="0"/>
        <v>0</v>
      </c>
      <c r="Q7" s="56">
        <f t="shared" si="0"/>
        <v>0</v>
      </c>
    </row>
    <row r="8" spans="1:17" ht="22.5" customHeight="1" x14ac:dyDescent="0.4">
      <c r="A8" s="106" t="s">
        <v>23</v>
      </c>
      <c r="B8" s="64" t="s">
        <v>27</v>
      </c>
      <c r="C8" s="25" t="s">
        <v>29</v>
      </c>
      <c r="D8" s="72" t="s">
        <v>28</v>
      </c>
      <c r="E8" s="30" t="s">
        <v>20</v>
      </c>
      <c r="F8" s="36">
        <v>1</v>
      </c>
      <c r="G8" s="31">
        <f>IF(SUM(H8:L8)=0,"",SUM(H8:L8))</f>
        <v>1.7749999999999999</v>
      </c>
      <c r="H8" s="32">
        <v>0.52500000000000002</v>
      </c>
      <c r="I8" s="32">
        <v>0.625</v>
      </c>
      <c r="J8" s="32"/>
      <c r="K8" s="32"/>
      <c r="L8" s="58">
        <v>0.625</v>
      </c>
      <c r="M8" s="45"/>
      <c r="N8" s="32"/>
      <c r="O8" s="32"/>
      <c r="P8" s="32"/>
      <c r="Q8" s="58"/>
    </row>
    <row r="9" spans="1:17" ht="22.5" customHeight="1" x14ac:dyDescent="0.4">
      <c r="A9" s="107"/>
      <c r="B9" s="67" t="s">
        <v>31</v>
      </c>
      <c r="C9" s="25" t="s">
        <v>32</v>
      </c>
      <c r="D9" s="72" t="s">
        <v>33</v>
      </c>
      <c r="E9" s="30" t="s">
        <v>20</v>
      </c>
      <c r="F9" s="36">
        <v>1</v>
      </c>
      <c r="G9" s="31">
        <f t="shared" ref="G9:G30" si="1">IF(SUM(H9:L9)=0,"",SUM(H9:L9))</f>
        <v>0.9375</v>
      </c>
      <c r="H9" s="32"/>
      <c r="I9" s="32"/>
      <c r="J9" s="32">
        <v>0.9375</v>
      </c>
      <c r="K9" s="32"/>
      <c r="L9" s="58"/>
      <c r="M9" s="69"/>
      <c r="N9" s="32"/>
      <c r="O9" s="32"/>
      <c r="P9" s="32"/>
      <c r="Q9" s="58"/>
    </row>
    <row r="10" spans="1:17" ht="20.100000000000001" customHeight="1" x14ac:dyDescent="0.4">
      <c r="A10" s="107"/>
      <c r="B10" s="109" t="s">
        <v>34</v>
      </c>
      <c r="C10" s="74" t="s">
        <v>43</v>
      </c>
      <c r="D10" s="75" t="s">
        <v>44</v>
      </c>
      <c r="E10" s="30" t="s">
        <v>1</v>
      </c>
      <c r="F10" s="42">
        <v>0.2</v>
      </c>
      <c r="G10" s="31">
        <f t="shared" si="1"/>
        <v>0.625</v>
      </c>
      <c r="H10" s="32"/>
      <c r="I10" s="32"/>
      <c r="J10" s="32"/>
      <c r="K10" s="32">
        <v>0.625</v>
      </c>
      <c r="L10" s="58"/>
      <c r="M10" s="32"/>
      <c r="N10" s="32"/>
      <c r="O10" s="32"/>
      <c r="P10" s="32"/>
      <c r="Q10" s="58"/>
    </row>
    <row r="11" spans="1:17" ht="20.100000000000001" hidden="1" customHeight="1" x14ac:dyDescent="0.4">
      <c r="A11" s="107"/>
      <c r="B11" s="110"/>
      <c r="C11" s="28"/>
      <c r="D11" s="29"/>
      <c r="E11" s="30" t="s">
        <v>1</v>
      </c>
      <c r="F11" s="42">
        <v>1</v>
      </c>
      <c r="G11" s="31" t="str">
        <f t="shared" si="1"/>
        <v/>
      </c>
      <c r="H11" s="32"/>
      <c r="I11" s="32"/>
      <c r="J11" s="32"/>
      <c r="K11" s="32"/>
      <c r="L11" s="58"/>
      <c r="M11" s="32"/>
      <c r="N11" s="32"/>
      <c r="O11" s="32"/>
      <c r="P11" s="32"/>
      <c r="Q11" s="58"/>
    </row>
    <row r="12" spans="1:17" ht="20.100000000000001" hidden="1" customHeight="1" x14ac:dyDescent="0.4">
      <c r="A12" s="107"/>
      <c r="B12" s="110"/>
      <c r="C12" s="63"/>
      <c r="D12" s="29"/>
      <c r="E12" s="30" t="s">
        <v>20</v>
      </c>
      <c r="F12" s="42">
        <v>1</v>
      </c>
      <c r="G12" s="31" t="str">
        <f t="shared" si="1"/>
        <v/>
      </c>
      <c r="H12" s="32"/>
      <c r="I12" s="32"/>
      <c r="J12" s="32"/>
      <c r="K12" s="32"/>
      <c r="L12" s="58"/>
      <c r="M12" s="32"/>
      <c r="N12" s="32"/>
      <c r="O12" s="32"/>
      <c r="P12" s="32"/>
      <c r="Q12" s="58"/>
    </row>
    <row r="13" spans="1:17" ht="20.100000000000001" hidden="1" customHeight="1" x14ac:dyDescent="0.4">
      <c r="A13" s="107"/>
      <c r="B13" s="110"/>
      <c r="C13" s="63"/>
      <c r="D13" s="29"/>
      <c r="E13" s="30" t="s">
        <v>20</v>
      </c>
      <c r="F13" s="42">
        <v>1</v>
      </c>
      <c r="G13" s="31" t="str">
        <f t="shared" si="1"/>
        <v/>
      </c>
      <c r="H13" s="32"/>
      <c r="I13" s="32"/>
      <c r="J13" s="32"/>
      <c r="K13" s="32"/>
      <c r="L13" s="58"/>
      <c r="M13" s="32"/>
      <c r="N13" s="32"/>
      <c r="O13" s="32"/>
      <c r="P13" s="32"/>
      <c r="Q13" s="58"/>
    </row>
    <row r="14" spans="1:17" ht="20.100000000000001" hidden="1" customHeight="1" x14ac:dyDescent="0.4">
      <c r="A14" s="107"/>
      <c r="B14" s="110"/>
      <c r="C14" s="63"/>
      <c r="D14" s="29"/>
      <c r="E14" s="30" t="s">
        <v>20</v>
      </c>
      <c r="F14" s="42">
        <v>1</v>
      </c>
      <c r="G14" s="31" t="str">
        <f t="shared" si="1"/>
        <v/>
      </c>
      <c r="H14" s="32"/>
      <c r="I14" s="32"/>
      <c r="J14" s="32"/>
      <c r="K14" s="32"/>
      <c r="L14" s="58"/>
      <c r="M14" s="32"/>
      <c r="N14" s="32"/>
      <c r="O14" s="32"/>
      <c r="P14" s="32"/>
      <c r="Q14" s="58"/>
    </row>
    <row r="15" spans="1:17" ht="20.100000000000001" hidden="1" customHeight="1" x14ac:dyDescent="0.4">
      <c r="A15" s="107"/>
      <c r="B15" s="110"/>
      <c r="C15" s="63"/>
      <c r="D15" s="29"/>
      <c r="E15" s="30" t="s">
        <v>20</v>
      </c>
      <c r="F15" s="42">
        <v>1</v>
      </c>
      <c r="G15" s="31" t="str">
        <f t="shared" si="1"/>
        <v/>
      </c>
      <c r="H15" s="32"/>
      <c r="I15" s="32"/>
      <c r="J15" s="32"/>
      <c r="K15" s="32"/>
      <c r="L15" s="58"/>
      <c r="M15" s="32"/>
      <c r="N15" s="32"/>
      <c r="O15" s="32"/>
      <c r="P15" s="32"/>
      <c r="Q15" s="58"/>
    </row>
    <row r="16" spans="1:17" ht="20.100000000000001" hidden="1" customHeight="1" x14ac:dyDescent="0.4">
      <c r="A16" s="107"/>
      <c r="B16" s="110"/>
      <c r="C16" s="63"/>
      <c r="D16" s="29"/>
      <c r="E16" s="30" t="s">
        <v>20</v>
      </c>
      <c r="F16" s="42">
        <v>1</v>
      </c>
      <c r="G16" s="31" t="str">
        <f t="shared" si="1"/>
        <v/>
      </c>
      <c r="H16" s="32"/>
      <c r="I16" s="32"/>
      <c r="J16" s="32"/>
      <c r="K16" s="32"/>
      <c r="L16" s="58"/>
      <c r="M16" s="32"/>
      <c r="N16" s="32"/>
      <c r="O16" s="32"/>
      <c r="P16" s="32"/>
      <c r="Q16" s="58"/>
    </row>
    <row r="17" spans="1:17" ht="20.100000000000001" hidden="1" customHeight="1" x14ac:dyDescent="0.4">
      <c r="A17" s="107"/>
      <c r="B17" s="110"/>
      <c r="C17" s="73"/>
      <c r="D17" s="29"/>
      <c r="E17" s="30" t="s">
        <v>1</v>
      </c>
      <c r="F17" s="42">
        <v>1</v>
      </c>
      <c r="G17" s="31" t="str">
        <f t="shared" si="1"/>
        <v/>
      </c>
      <c r="H17" s="32"/>
      <c r="I17" s="32"/>
      <c r="J17" s="32"/>
      <c r="K17" s="32"/>
      <c r="L17" s="58"/>
      <c r="M17" s="32"/>
      <c r="N17" s="32"/>
      <c r="O17" s="32"/>
      <c r="P17" s="32"/>
      <c r="Q17" s="58"/>
    </row>
    <row r="18" spans="1:17" ht="20.100000000000001" hidden="1" customHeight="1" x14ac:dyDescent="0.4">
      <c r="A18" s="108"/>
      <c r="B18" s="111"/>
      <c r="C18" s="71"/>
      <c r="D18" s="71"/>
      <c r="E18" s="50" t="s">
        <v>20</v>
      </c>
      <c r="F18" s="51">
        <v>1</v>
      </c>
      <c r="G18" s="82" t="str">
        <f t="shared" si="1"/>
        <v/>
      </c>
      <c r="H18" s="89"/>
      <c r="I18" s="89"/>
      <c r="J18" s="89"/>
      <c r="K18" s="89"/>
      <c r="L18" s="90"/>
      <c r="M18" s="69"/>
      <c r="N18" s="32"/>
      <c r="O18" s="32"/>
      <c r="P18" s="32"/>
      <c r="Q18" s="58"/>
    </row>
    <row r="19" spans="1:17" ht="20.100000000000001" customHeight="1" x14ac:dyDescent="0.4">
      <c r="A19" s="113" t="s">
        <v>30</v>
      </c>
      <c r="B19" s="67" t="s">
        <v>27</v>
      </c>
      <c r="C19" s="72" t="s">
        <v>40</v>
      </c>
      <c r="D19" s="72"/>
      <c r="E19" s="91" t="s">
        <v>20</v>
      </c>
      <c r="F19" s="92">
        <v>1</v>
      </c>
      <c r="G19" s="83">
        <f t="shared" si="1"/>
        <v>0.9375</v>
      </c>
      <c r="H19" s="34"/>
      <c r="I19" s="34"/>
      <c r="J19" s="34">
        <v>0.3125</v>
      </c>
      <c r="K19" s="34">
        <v>0.3125</v>
      </c>
      <c r="L19" s="57">
        <v>0.3125</v>
      </c>
      <c r="M19" s="69"/>
      <c r="N19" s="32"/>
      <c r="O19" s="32"/>
      <c r="P19" s="32"/>
      <c r="Q19" s="58"/>
    </row>
    <row r="20" spans="1:17" ht="20.100000000000001" customHeight="1" x14ac:dyDescent="0.4">
      <c r="A20" s="114"/>
      <c r="B20" s="109" t="s">
        <v>34</v>
      </c>
      <c r="C20" s="70" t="s">
        <v>47</v>
      </c>
      <c r="D20" s="75"/>
      <c r="E20" s="87" t="s">
        <v>20</v>
      </c>
      <c r="F20" s="88">
        <v>1</v>
      </c>
      <c r="G20" s="52">
        <f t="shared" si="1"/>
        <v>1.875</v>
      </c>
      <c r="H20" s="48">
        <v>1.25</v>
      </c>
      <c r="I20" s="48">
        <v>0.625</v>
      </c>
      <c r="J20" s="48"/>
      <c r="K20" s="48"/>
      <c r="L20" s="59"/>
      <c r="M20" s="69"/>
      <c r="N20" s="32"/>
      <c r="O20" s="32"/>
      <c r="P20" s="32"/>
      <c r="Q20" s="58"/>
    </row>
    <row r="21" spans="1:17" ht="20.100000000000001" customHeight="1" x14ac:dyDescent="0.4">
      <c r="A21" s="114"/>
      <c r="B21" s="110"/>
      <c r="C21" s="28" t="s">
        <v>46</v>
      </c>
      <c r="D21" s="29"/>
      <c r="E21" s="30" t="s">
        <v>20</v>
      </c>
      <c r="F21" s="42">
        <v>1</v>
      </c>
      <c r="G21" s="31">
        <f t="shared" si="1"/>
        <v>2.8125</v>
      </c>
      <c r="H21" s="32">
        <v>1.875</v>
      </c>
      <c r="I21" s="32">
        <v>0.9375</v>
      </c>
      <c r="J21" s="32"/>
      <c r="K21" s="32"/>
      <c r="L21" s="58"/>
      <c r="M21" s="69"/>
      <c r="N21" s="32"/>
      <c r="O21" s="32"/>
      <c r="P21" s="32"/>
      <c r="Q21" s="58"/>
    </row>
    <row r="22" spans="1:17" ht="20.100000000000001" customHeight="1" x14ac:dyDescent="0.4">
      <c r="A22" s="114"/>
      <c r="B22" s="110"/>
      <c r="C22" s="28" t="s">
        <v>35</v>
      </c>
      <c r="D22" s="29" t="s">
        <v>41</v>
      </c>
      <c r="E22" s="30" t="s">
        <v>20</v>
      </c>
      <c r="F22" s="42">
        <v>0.5</v>
      </c>
      <c r="G22" s="31">
        <f t="shared" si="1"/>
        <v>2.9125000000000001</v>
      </c>
      <c r="H22" s="32">
        <v>1.35</v>
      </c>
      <c r="I22" s="32"/>
      <c r="J22" s="32">
        <v>1.25</v>
      </c>
      <c r="K22" s="32">
        <v>0.3125</v>
      </c>
      <c r="L22" s="58"/>
      <c r="M22" s="69"/>
      <c r="N22" s="32"/>
      <c r="O22" s="32"/>
      <c r="P22" s="32"/>
      <c r="Q22" s="58"/>
    </row>
    <row r="23" spans="1:17" ht="20.100000000000001" customHeight="1" x14ac:dyDescent="0.4">
      <c r="A23" s="114"/>
      <c r="B23" s="110"/>
      <c r="C23" s="28" t="s">
        <v>36</v>
      </c>
      <c r="D23" s="29"/>
      <c r="E23" s="30" t="s">
        <v>20</v>
      </c>
      <c r="F23" s="42">
        <v>1</v>
      </c>
      <c r="G23" s="31">
        <f t="shared" si="1"/>
        <v>0.625</v>
      </c>
      <c r="H23" s="32"/>
      <c r="I23" s="32">
        <v>0.625</v>
      </c>
      <c r="J23" s="32"/>
      <c r="K23" s="32"/>
      <c r="L23" s="58"/>
      <c r="M23" s="69"/>
      <c r="N23" s="32"/>
      <c r="O23" s="32"/>
      <c r="P23" s="32"/>
      <c r="Q23" s="58"/>
    </row>
    <row r="24" spans="1:17" ht="20.100000000000001" customHeight="1" x14ac:dyDescent="0.4">
      <c r="A24" s="114"/>
      <c r="B24" s="110"/>
      <c r="C24" s="28" t="s">
        <v>38</v>
      </c>
      <c r="D24" s="29"/>
      <c r="E24" s="30" t="s">
        <v>20</v>
      </c>
      <c r="F24" s="42">
        <v>1</v>
      </c>
      <c r="G24" s="31">
        <f t="shared" si="1"/>
        <v>1.25</v>
      </c>
      <c r="H24" s="32"/>
      <c r="I24" s="32">
        <v>1.25</v>
      </c>
      <c r="J24" s="32"/>
      <c r="K24" s="32"/>
      <c r="L24" s="58"/>
      <c r="M24" s="69"/>
      <c r="N24" s="32"/>
      <c r="O24" s="32"/>
      <c r="P24" s="32"/>
      <c r="Q24" s="58"/>
    </row>
    <row r="25" spans="1:17" ht="20.100000000000001" customHeight="1" x14ac:dyDescent="0.4">
      <c r="A25" s="114"/>
      <c r="B25" s="110"/>
      <c r="C25" s="28" t="s">
        <v>39</v>
      </c>
      <c r="D25" s="29"/>
      <c r="E25" s="30" t="s">
        <v>20</v>
      </c>
      <c r="F25" s="42">
        <v>1</v>
      </c>
      <c r="G25" s="31">
        <f t="shared" si="1"/>
        <v>0.9375</v>
      </c>
      <c r="H25" s="32"/>
      <c r="I25" s="32">
        <v>0.9375</v>
      </c>
      <c r="J25" s="32"/>
      <c r="K25" s="32"/>
      <c r="L25" s="58"/>
      <c r="M25" s="69"/>
      <c r="N25" s="32"/>
      <c r="O25" s="32"/>
      <c r="P25" s="32"/>
      <c r="Q25" s="58"/>
    </row>
    <row r="26" spans="1:17" ht="20.100000000000001" customHeight="1" x14ac:dyDescent="0.4">
      <c r="A26" s="114"/>
      <c r="B26" s="110"/>
      <c r="C26" s="28" t="s">
        <v>42</v>
      </c>
      <c r="D26" s="29"/>
      <c r="E26" s="30" t="s">
        <v>20</v>
      </c>
      <c r="F26" s="42">
        <v>1</v>
      </c>
      <c r="G26" s="31">
        <f t="shared" si="1"/>
        <v>2.5</v>
      </c>
      <c r="H26" s="32"/>
      <c r="I26" s="32"/>
      <c r="J26" s="32">
        <v>2.5</v>
      </c>
      <c r="K26" s="32"/>
      <c r="L26" s="58"/>
      <c r="M26" s="69"/>
      <c r="N26" s="32"/>
      <c r="O26" s="32"/>
      <c r="P26" s="32"/>
      <c r="Q26" s="58"/>
    </row>
    <row r="27" spans="1:17" ht="20.100000000000001" customHeight="1" x14ac:dyDescent="0.4">
      <c r="A27" s="114"/>
      <c r="B27" s="110"/>
      <c r="C27" s="28" t="s">
        <v>45</v>
      </c>
      <c r="D27" s="75"/>
      <c r="E27" s="30" t="s">
        <v>1</v>
      </c>
      <c r="F27" s="42">
        <v>1</v>
      </c>
      <c r="G27" s="31">
        <f t="shared" si="1"/>
        <v>2.1875</v>
      </c>
      <c r="H27" s="32"/>
      <c r="I27" s="32"/>
      <c r="J27" s="32"/>
      <c r="K27" s="32">
        <v>1.875</v>
      </c>
      <c r="L27" s="58">
        <v>0.3125</v>
      </c>
      <c r="M27" s="69"/>
      <c r="N27" s="32"/>
      <c r="O27" s="32"/>
      <c r="P27" s="32"/>
      <c r="Q27" s="58"/>
    </row>
    <row r="28" spans="1:17" ht="20.100000000000001" customHeight="1" x14ac:dyDescent="0.4">
      <c r="A28" s="114"/>
      <c r="B28" s="110"/>
      <c r="C28" s="28" t="s">
        <v>50</v>
      </c>
      <c r="D28" s="75"/>
      <c r="E28" s="30" t="s">
        <v>1</v>
      </c>
      <c r="F28" s="42">
        <v>1</v>
      </c>
      <c r="G28" s="31">
        <f t="shared" si="1"/>
        <v>2.5</v>
      </c>
      <c r="H28" s="32"/>
      <c r="I28" s="32"/>
      <c r="J28" s="32"/>
      <c r="K28" s="32"/>
      <c r="L28" s="58">
        <v>2.5</v>
      </c>
      <c r="M28" s="69"/>
      <c r="N28" s="32"/>
      <c r="O28" s="32"/>
      <c r="P28" s="32"/>
      <c r="Q28" s="58"/>
    </row>
    <row r="29" spans="1:17" ht="20.100000000000001" customHeight="1" x14ac:dyDescent="0.4">
      <c r="A29" s="114"/>
      <c r="B29" s="111"/>
      <c r="C29" s="22" t="s">
        <v>48</v>
      </c>
      <c r="D29" s="13"/>
      <c r="E29" s="50" t="s">
        <v>49</v>
      </c>
      <c r="F29" s="51">
        <v>1</v>
      </c>
      <c r="G29" s="82">
        <f t="shared" si="1"/>
        <v>1.875</v>
      </c>
      <c r="H29" s="89"/>
      <c r="I29" s="89"/>
      <c r="J29" s="89"/>
      <c r="K29" s="89">
        <v>1.875</v>
      </c>
      <c r="L29" s="90"/>
      <c r="M29" s="69"/>
      <c r="N29" s="32"/>
      <c r="O29" s="32"/>
      <c r="P29" s="32"/>
      <c r="Q29" s="58"/>
    </row>
    <row r="30" spans="1:17" ht="20.100000000000001" customHeight="1" x14ac:dyDescent="0.4">
      <c r="A30" s="114"/>
      <c r="B30" s="67" t="s">
        <v>21</v>
      </c>
      <c r="C30" s="68" t="s">
        <v>26</v>
      </c>
      <c r="D30" s="86"/>
      <c r="E30" s="87" t="s">
        <v>1</v>
      </c>
      <c r="F30" s="88">
        <v>1</v>
      </c>
      <c r="G30" s="52">
        <f t="shared" si="1"/>
        <v>0.3125</v>
      </c>
      <c r="H30" s="49"/>
      <c r="I30" s="48"/>
      <c r="J30" s="48"/>
      <c r="K30" s="48"/>
      <c r="L30" s="59">
        <v>0.3125</v>
      </c>
      <c r="M30" s="45"/>
      <c r="N30" s="32"/>
      <c r="O30" s="32"/>
      <c r="P30" s="32"/>
      <c r="Q30" s="58"/>
    </row>
    <row r="31" spans="1:17" ht="20.100000000000001" hidden="1" customHeight="1" x14ac:dyDescent="0.4">
      <c r="A31" s="114"/>
      <c r="B31" s="65" t="s">
        <v>22</v>
      </c>
      <c r="C31" s="22"/>
      <c r="D31" s="29"/>
      <c r="E31" s="30"/>
      <c r="F31" s="42"/>
      <c r="G31" s="82" t="str">
        <f t="shared" ref="G31:G34" si="2">IF(SUM(H31:L31)=0,"",SUM(H31:L31))</f>
        <v/>
      </c>
      <c r="H31" s="32"/>
      <c r="I31" s="32"/>
      <c r="J31" s="62"/>
      <c r="K31" s="32"/>
      <c r="L31" s="58"/>
      <c r="M31" s="45"/>
      <c r="N31" s="32"/>
      <c r="O31" s="32"/>
      <c r="P31" s="32"/>
      <c r="Q31" s="58"/>
    </row>
    <row r="32" spans="1:17" ht="20.100000000000001" customHeight="1" x14ac:dyDescent="0.4">
      <c r="A32" s="103" t="s">
        <v>24</v>
      </c>
      <c r="B32" s="54"/>
      <c r="C32" s="25"/>
      <c r="D32" s="38"/>
      <c r="E32" s="12"/>
      <c r="F32" s="76"/>
      <c r="G32" s="83" t="str">
        <f t="shared" si="2"/>
        <v/>
      </c>
      <c r="H32" s="79"/>
      <c r="I32" s="34"/>
      <c r="J32" s="34"/>
      <c r="K32" s="34"/>
      <c r="L32" s="57"/>
      <c r="M32" s="44"/>
      <c r="N32" s="34"/>
      <c r="O32" s="34"/>
      <c r="P32" s="34"/>
      <c r="Q32" s="57"/>
    </row>
    <row r="33" spans="1:17" ht="20.100000000000001" customHeight="1" x14ac:dyDescent="0.4">
      <c r="A33" s="104"/>
      <c r="B33" s="39"/>
      <c r="C33" s="22"/>
      <c r="D33" s="13"/>
      <c r="E33" s="13"/>
      <c r="F33" s="77"/>
      <c r="G33" s="84" t="str">
        <f t="shared" si="2"/>
        <v/>
      </c>
      <c r="H33" s="80"/>
      <c r="I33" s="33"/>
      <c r="J33" s="33"/>
      <c r="K33" s="33"/>
      <c r="L33" s="60"/>
      <c r="M33" s="46"/>
      <c r="N33" s="33"/>
      <c r="O33" s="33"/>
      <c r="P33" s="33"/>
      <c r="Q33" s="60"/>
    </row>
    <row r="34" spans="1:17" ht="20.100000000000001" customHeight="1" x14ac:dyDescent="0.4">
      <c r="A34" s="105"/>
      <c r="B34" s="37"/>
      <c r="C34" s="26"/>
      <c r="D34" s="14"/>
      <c r="E34" s="14"/>
      <c r="F34" s="78"/>
      <c r="G34" s="85" t="str">
        <f t="shared" si="2"/>
        <v/>
      </c>
      <c r="H34" s="81"/>
      <c r="I34" s="35"/>
      <c r="J34" s="35"/>
      <c r="K34" s="35"/>
      <c r="L34" s="61"/>
      <c r="M34" s="47"/>
      <c r="N34" s="35"/>
      <c r="O34" s="35"/>
      <c r="P34" s="35"/>
      <c r="Q34" s="61"/>
    </row>
    <row r="35" spans="1:17" ht="20.100000000000001" customHeight="1" x14ac:dyDescent="0.4">
      <c r="A35" s="103" t="s">
        <v>25</v>
      </c>
      <c r="B35" s="16"/>
      <c r="C35" s="93"/>
      <c r="D35" s="94"/>
      <c r="E35" s="94"/>
      <c r="F35" s="94"/>
      <c r="G35" s="95"/>
      <c r="H35" s="94"/>
      <c r="I35" s="94"/>
      <c r="J35" s="94"/>
      <c r="K35" s="94"/>
      <c r="L35" s="94"/>
      <c r="M35" s="94"/>
      <c r="N35" s="94"/>
      <c r="O35" s="94"/>
      <c r="P35" s="94"/>
      <c r="Q35" s="96"/>
    </row>
    <row r="36" spans="1:17" ht="20.100000000000001" customHeight="1" x14ac:dyDescent="0.4">
      <c r="A36" s="104"/>
      <c r="B36" s="17"/>
      <c r="C36" s="97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9"/>
    </row>
    <row r="37" spans="1:17" ht="20.100000000000001" customHeight="1" x14ac:dyDescent="0.4">
      <c r="A37" s="105"/>
      <c r="B37" s="18"/>
      <c r="C37" s="100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2"/>
    </row>
  </sheetData>
  <mergeCells count="20">
    <mergeCell ref="F4:Q4"/>
    <mergeCell ref="M5:Q5"/>
    <mergeCell ref="A4:E5"/>
    <mergeCell ref="E6:E7"/>
    <mergeCell ref="F5:L5"/>
    <mergeCell ref="F6:F7"/>
    <mergeCell ref="A6:A7"/>
    <mergeCell ref="B6:B7"/>
    <mergeCell ref="C6:C7"/>
    <mergeCell ref="D6:D7"/>
    <mergeCell ref="A8:A18"/>
    <mergeCell ref="B10:B18"/>
    <mergeCell ref="C2:D2"/>
    <mergeCell ref="A19:A31"/>
    <mergeCell ref="B20:B29"/>
    <mergeCell ref="C35:Q35"/>
    <mergeCell ref="C36:Q36"/>
    <mergeCell ref="C37:Q37"/>
    <mergeCell ref="A32:A34"/>
    <mergeCell ref="A35:A37"/>
  </mergeCells>
  <phoneticPr fontId="3" type="noConversion"/>
  <dataValidations count="1">
    <dataValidation type="list" allowBlank="1" showInputMessage="1" showErrorMessage="1" sqref="E8:E31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2022-03-18T07:41:38Z</dcterms:modified>
  <cp:category/>
  <cp:contentStatus/>
</cp:coreProperties>
</file>