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3. 박재희_주간업무보고서\2022\2203\"/>
    </mc:Choice>
  </mc:AlternateContent>
  <xr:revisionPtr revIDLastSave="0" documentId="13_ncr:1_{72CA83C8-8477-4BD4-A5E1-B9AB8E2EF310}" xr6:coauthVersionLast="45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8" i="10"/>
  <c r="G13" i="10" l="1"/>
  <c r="G12" i="10"/>
  <c r="G11" i="10" l="1"/>
  <c r="L7" i="10" l="1"/>
  <c r="G10" i="10"/>
  <c r="I7" i="10"/>
  <c r="H7" i="10"/>
  <c r="J7" i="10"/>
  <c r="K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<sst xmlns="http://schemas.openxmlformats.org/spreadsheetml/2006/main" count="49" uniqueCount="39">
  <si>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</si>
  <si>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</si>
  <si>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</si>
  <si>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</si>
  <si>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</si>
  <si>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</si>
  <si>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</si>
  <si>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</si>
  <si>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</si>
  <si>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</si>
  <si>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</si>
  <si>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</si>
  <si>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</si>
  <si>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</si>
  <si>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</si>
  <si>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</si>
  <si>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</si>
  <si>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</si>
  <si>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</si>
  <si>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</si>
  <si>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</si>
  <si>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</si>
  <si>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</si>
  <si>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</si>
  <si>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</si>
  <si>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서비스전략사업팀 박재희  /   2022-03-14 ~ 2022-03-18</t>
    <phoneticPr fontId="3" type="noConversion"/>
  </si>
  <si>
    <t>x</t>
    <phoneticPr fontId="3" type="noConversion"/>
  </si>
  <si>
    <t>진학사</t>
    <phoneticPr fontId="3" type="noConversion"/>
  </si>
  <si>
    <t>구축</t>
    <phoneticPr fontId="3" type="noConversion"/>
  </si>
  <si>
    <t>설계</t>
    <phoneticPr fontId="3" type="noConversion"/>
  </si>
  <si>
    <t xml:space="preserve">PC_ 화면 설계서 DESCRIPTION 작성 </t>
    <phoneticPr fontId="3" type="noConversion"/>
  </si>
  <si>
    <t>중</t>
  </si>
  <si>
    <t>인수인계</t>
    <phoneticPr fontId="3" type="noConversion"/>
  </si>
  <si>
    <t>MOBILE_화면설계서 작성</t>
    <phoneticPr fontId="3" type="noConversion"/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</si>
  <si>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</si>
  <si>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</si>
  <si>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</si>
  <si>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 xml:space="preserve">IA 작성 </t>
    <phoneticPr fontId="3" type="noConversion"/>
  </si>
  <si>
    <t>업무 인수인계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</si>
</sst>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6" fontId="10" fillId="0" borderId="32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9" fontId="6" fillId="0" borderId="29" xfId="1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6" fontId="10" fillId="0" borderId="29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7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68" t="s">
        <v>15</v>
      </c>
      <c r="D2" s="68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67" s="6" customFormat="1" ht="18" customHeight="1" x14ac:dyDescent="0.4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67" ht="18" customHeight="1" x14ac:dyDescent="0.4">
      <c r="A6" s="69" t="s">
        <v>5</v>
      </c>
      <c r="B6" s="69" t="s">
        <v>7</v>
      </c>
      <c r="C6" s="69" t="s">
        <v>6</v>
      </c>
      <c r="D6" s="69" t="s">
        <v>10</v>
      </c>
      <c r="E6" s="71" t="s">
        <v>12</v>
      </c>
      <c r="F6" s="71" t="s">
        <v>13</v>
      </c>
      <c r="G6" s="31" t="s">
        <v>17</v>
      </c>
      <c r="H6" s="3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6" t="s">
        <v>0</v>
      </c>
      <c r="N6" s="22" t="s">
        <v>1</v>
      </c>
      <c r="O6" s="22" t="s">
        <v>2</v>
      </c>
      <c r="P6" s="22" t="s">
        <v>3</v>
      </c>
      <c r="Q6" s="23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4">
      <c r="A7" s="70"/>
      <c r="B7" s="70"/>
      <c r="C7" s="70"/>
      <c r="D7" s="70"/>
      <c r="E7" s="72"/>
      <c r="F7" s="72"/>
      <c r="G7" s="35">
        <f>SUM(H7:L7)</f>
        <v>25</v>
      </c>
      <c r="H7" s="27">
        <f t="shared" ref="H7:Q7" si="0">SUM(H8:H15)</f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5">
        <f t="shared" si="0"/>
        <v>5</v>
      </c>
      <c r="M7" s="27">
        <f t="shared" si="0"/>
        <v>1</v>
      </c>
      <c r="N7" s="24">
        <f t="shared" si="0"/>
        <v>1</v>
      </c>
      <c r="O7" s="24">
        <f t="shared" si="0"/>
        <v>1</v>
      </c>
      <c r="P7" s="24">
        <f t="shared" si="0"/>
        <v>1</v>
      </c>
      <c r="Q7" s="25">
        <f t="shared" si="0"/>
        <v>1.2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8" t="s">
        <v>32</v>
      </c>
      <c r="B8" s="13"/>
      <c r="C8" s="43" t="s">
        <v>38</v>
      </c>
      <c r="D8" s="16"/>
      <c r="E8" s="46" t="s">
        <v>9</v>
      </c>
      <c r="F8" s="17">
        <v>1</v>
      </c>
      <c r="G8" s="49">
        <f>IF(SUM(H8:L8)=0,"",SUM(H8:L8))</f>
        <v>4</v>
      </c>
      <c r="H8" s="32">
        <v>2</v>
      </c>
      <c r="I8" s="51">
        <v>1</v>
      </c>
      <c r="J8" s="28">
        <v>1</v>
      </c>
      <c r="K8" s="28"/>
      <c r="L8" s="29"/>
      <c r="M8" s="20">
        <v>0.5</v>
      </c>
      <c r="N8" s="14">
        <v>0.5</v>
      </c>
      <c r="O8" s="14">
        <v>0.5</v>
      </c>
      <c r="P8" s="54">
        <v>0.5</v>
      </c>
      <c r="Q8" s="55">
        <v>0.5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18" t="s">
        <v>23</v>
      </c>
      <c r="B9" s="13" t="s">
        <v>21</v>
      </c>
      <c r="C9" s="16" t="s">
        <v>24</v>
      </c>
      <c r="D9" s="37"/>
      <c r="E9" s="21" t="s">
        <v>31</v>
      </c>
      <c r="F9" s="47">
        <v>1</v>
      </c>
      <c r="G9" s="34">
        <f t="shared" ref="G9:G10" si="1">IF(SUM(H9:L9)=0,"",SUM(H9:L9))</f>
        <v>7.3</v>
      </c>
      <c r="H9" s="50">
        <v>1</v>
      </c>
      <c r="I9" s="28">
        <v>2</v>
      </c>
      <c r="J9" s="41">
        <v>2</v>
      </c>
      <c r="K9" s="41">
        <v>1</v>
      </c>
      <c r="L9" s="52">
        <v>1.3</v>
      </c>
      <c r="M9" s="53">
        <v>0.5</v>
      </c>
      <c r="N9" s="14">
        <v>0.5</v>
      </c>
      <c r="O9" s="14">
        <v>0.5</v>
      </c>
      <c r="P9" s="44">
        <v>0.5</v>
      </c>
      <c r="Q9" s="45">
        <v>0.5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4">
      <c r="A10" s="16"/>
      <c r="B10" s="30" t="s">
        <v>29</v>
      </c>
      <c r="C10" s="16" t="s">
        <v>37</v>
      </c>
      <c r="D10" s="38"/>
      <c r="E10" s="56" t="s">
        <v>9</v>
      </c>
      <c r="F10" s="48">
        <v>1</v>
      </c>
      <c r="G10" s="34">
        <f t="shared" si="1"/>
        <v>4</v>
      </c>
      <c r="H10" s="40">
        <v>2</v>
      </c>
      <c r="I10" s="28">
        <v>2</v>
      </c>
      <c r="J10" s="28"/>
      <c r="K10" s="28"/>
      <c r="L10" s="42"/>
      <c r="M10" s="33"/>
      <c r="N10" s="12"/>
      <c r="O10" s="28"/>
      <c r="P10" s="28"/>
      <c r="Q10" s="2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18" t="s">
        <v>27</v>
      </c>
      <c r="B11" s="13" t="s">
        <v>28</v>
      </c>
      <c r="C11" s="37" t="s">
        <v>30</v>
      </c>
      <c r="D11" s="16"/>
      <c r="E11" s="21" t="s">
        <v>9</v>
      </c>
      <c r="F11" s="17">
        <v>1</v>
      </c>
      <c r="G11" s="39">
        <f>IF(SUM(H11:L11)=0,"",SUM(H11:L11))</f>
        <v>6</v>
      </c>
      <c r="H11" s="32"/>
      <c r="I11" s="41"/>
      <c r="J11" s="41">
        <v>2</v>
      </c>
      <c r="K11" s="41">
        <v>2.5</v>
      </c>
      <c r="L11" s="29">
        <v>1.5</v>
      </c>
      <c r="M11" s="20"/>
      <c r="N11" s="14"/>
      <c r="O11" s="14"/>
      <c r="P11" s="14"/>
      <c r="Q11" s="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8.75" customHeight="1" x14ac:dyDescent="0.4">
      <c r="A12" s="16"/>
      <c r="B12" s="58"/>
      <c r="C12" s="16" t="s">
        <v>33</v>
      </c>
      <c r="D12" s="38"/>
      <c r="E12" s="56" t="s">
        <v>31</v>
      </c>
      <c r="F12" s="48">
        <v>1</v>
      </c>
      <c r="G12" s="59">
        <f t="shared" ref="G12:G13" si="2">IF(SUM(H12:L12)=0,"",SUM(H12:L12))</f>
        <v>3.5</v>
      </c>
      <c r="H12" s="40"/>
      <c r="I12" s="28"/>
      <c r="J12" s="61"/>
      <c r="K12" s="61">
        <v>1.5</v>
      </c>
      <c r="L12" s="42">
        <v>2</v>
      </c>
      <c r="M12" s="62"/>
      <c r="N12" s="63"/>
      <c r="O12" s="61"/>
      <c r="P12" s="28"/>
      <c r="Q12" s="29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8.75" customHeight="1" x14ac:dyDescent="0.4">
      <c r="A13" s="18" t="s">
        <v>34</v>
      </c>
      <c r="B13" s="30" t="s">
        <v>35</v>
      </c>
      <c r="C13" s="57" t="s">
        <v>36</v>
      </c>
      <c r="D13" s="16"/>
      <c r="E13" s="21" t="s">
        <v>31</v>
      </c>
      <c r="F13" s="17">
        <v>1</v>
      </c>
      <c r="G13" s="59">
        <f t="shared" si="2"/>
        <v>0.2</v>
      </c>
      <c r="H13" s="32"/>
      <c r="I13" s="60"/>
      <c r="J13" s="28"/>
      <c r="K13" s="28"/>
      <c r="L13" s="29">
        <v>0.2</v>
      </c>
      <c r="M13" s="33"/>
      <c r="N13" s="12"/>
      <c r="O13" s="28"/>
      <c r="P13" s="60"/>
      <c r="Q13" s="64">
        <v>0.2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36" t="s">
        <v>20</v>
      </c>
      <c r="B14" s="82" t="s">
        <v>26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82" t="s">
        <v>16</v>
      </c>
      <c r="B15" s="83"/>
      <c r="C15" s="65" t="s">
        <v>22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4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4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5:B15"/>
    <mergeCell ref="B14:Q14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2022-03-18T08:16:57Z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