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18" i="10" l="1"/>
  <c r="G20" i="10" l="1"/>
  <c r="G9" i="10" l="1"/>
  <c r="G10" i="10"/>
  <c r="G12" i="10" l="1"/>
  <c r="G11" i="10"/>
  <c r="G15" i="10" l="1"/>
  <c r="G16" i="10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<sst xmlns="http://schemas.openxmlformats.org/spreadsheetml/2006/main" count="90" uniqueCount="53">
  <si>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</si>
  <si>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</si>
  <si>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</si>
  <si>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</si>
  <si>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</si>
  <si>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</si>
  <si>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</si>
  <si>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</si>
  <si>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</si>
  <si>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</si>
  <si>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</si>
  <si>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</si>
  <si>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</si>
  <si>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</si>
  <si>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</si>
  <si>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</si>
  <si>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</si>
  <si>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</si>
  <si>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</si>
  <si>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</si>
  <si>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</si>
  <si>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</si>
  <si>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</si>
  <si>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</si>
  <si>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</si>
  <si>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</si>
  <si>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</si>
  <si>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완료</t>
    <phoneticPr fontId="3" type="noConversion"/>
  </si>
  <si>
    <t>[WBS/1484] 3월 월전환 신규가입 이벤트 배너</t>
    <phoneticPr fontId="3" type="noConversion"/>
  </si>
  <si>
    <t>개인</t>
    <phoneticPr fontId="3" type="noConversion"/>
  </si>
  <si>
    <t>[WBS/1497] New핵심요금제 관련 상품페이지 수정</t>
    <phoneticPr fontId="3" type="noConversion"/>
  </si>
  <si>
    <t>[WBS/1543] 홈페이지 내 인스타그램 재 노출</t>
    <phoneticPr fontId="3" type="noConversion"/>
  </si>
  <si>
    <t>기업</t>
    <phoneticPr fontId="3" type="noConversion"/>
  </si>
  <si>
    <t>완료</t>
    <phoneticPr fontId="3" type="noConversion"/>
  </si>
  <si>
    <t>[WBS-1494][퍼블요청] 3월 추천 신작</t>
    <phoneticPr fontId="3" type="noConversion"/>
  </si>
  <si>
    <t>개인</t>
    <phoneticPr fontId="3" type="noConversion"/>
  </si>
  <si>
    <t>완료</t>
    <phoneticPr fontId="3" type="noConversion"/>
  </si>
  <si>
    <t>[WBS/1474] 3월 신규가입 이벤트 - 오픈그래프 썸네일</t>
    <phoneticPr fontId="3" type="noConversion"/>
  </si>
  <si>
    <t>[WBS/1554] 잼키즈 로고 교체</t>
    <phoneticPr fontId="3" type="noConversion"/>
  </si>
  <si>
    <t>[WBS/1541] SPOTV ON 페이지 수정</t>
    <phoneticPr fontId="3" type="noConversion"/>
  </si>
  <si>
    <t>[WBS/1522] New핵심요금제 프로모션 메인 빅배너</t>
    <phoneticPr fontId="3" type="noConversion"/>
  </si>
  <si>
    <t>비샵</t>
    <phoneticPr fontId="3" type="noConversion"/>
  </si>
  <si>
    <t>[WBS/1572] 서비스 가능지역 조회 &gt; 신청 가능 서비스</t>
    <phoneticPr fontId="3" type="noConversion"/>
  </si>
  <si>
    <t>[WBS/1574] 1월 월별 가입자 통계 업데이트</t>
    <phoneticPr fontId="3" type="noConversion"/>
  </si>
  <si>
    <t>[WBS/1568] LMS 페이지 3월 업데이트</t>
    <phoneticPr fontId="3" type="noConversion"/>
  </si>
  <si>
    <t>[WBS/1544]푸터 내 인스타 재 노출</t>
    <phoneticPr fontId="3" type="noConversion"/>
  </si>
  <si>
    <t>[WBS/1588] Giga+B tv All 혜택3 문구 수정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</si>
  <si>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2. 28 ~ 2022. 3. 04</t>
    </r>
    <phoneticPr fontId="3" type="noConversion"/>
  </si>
  <si>
    <t>btv</t>
    <phoneticPr fontId="3" type="noConversion"/>
  </si>
  <si>
    <t>[WBS-1578][B tv] 채널 로고 미등록 관련 로고 이미지</t>
    <phoneticPr fontId="3" type="noConversion"/>
  </si>
  <si>
    <t>완료</t>
    <phoneticPr fontId="3" type="noConversion"/>
  </si>
  <si>
    <t>호호 이벤트 간편 업그레이드</t>
    <phoneticPr fontId="3" type="noConversion"/>
  </si>
  <si>
    <t>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</si>
</sst>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20" activePane="bottomLeft" state="frozen"/>
      <selection pane="bottomLeft" activeCell="I22" sqref="I2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47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12.3</v>
      </c>
      <c r="H7" s="51">
        <f t="shared" si="0"/>
        <v>4.5999999999999996</v>
      </c>
      <c r="I7" s="43">
        <f t="shared" si="0"/>
        <v>0</v>
      </c>
      <c r="J7" s="43">
        <f t="shared" si="0"/>
        <v>3.9</v>
      </c>
      <c r="K7" s="43">
        <f t="shared" si="0"/>
        <v>0.6</v>
      </c>
      <c r="L7" s="57">
        <f t="shared" si="0"/>
        <v>3.2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29</v>
      </c>
      <c r="C8" s="20" t="s">
        <v>28</v>
      </c>
      <c r="D8" s="19"/>
      <c r="E8" s="11" t="s">
        <v>25</v>
      </c>
      <c r="F8" s="14" t="s">
        <v>26</v>
      </c>
      <c r="G8" s="49">
        <f>IF(SUM(H8:L8)=0,"",SUM(H8:L8))</f>
        <v>1</v>
      </c>
      <c r="H8" s="54">
        <v>1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29</v>
      </c>
      <c r="C9" s="20" t="s">
        <v>30</v>
      </c>
      <c r="D9" s="20"/>
      <c r="E9" s="12" t="s">
        <v>25</v>
      </c>
      <c r="F9" s="48" t="s">
        <v>27</v>
      </c>
      <c r="G9" s="47">
        <f>IF(SUM(H9:L9)=0,"",SUM(H9:L9))</f>
        <v>0.3</v>
      </c>
      <c r="H9" s="55">
        <v>0.3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32</v>
      </c>
      <c r="C10" s="20" t="s">
        <v>45</v>
      </c>
      <c r="D10" s="20"/>
      <c r="E10" s="12" t="s">
        <v>25</v>
      </c>
      <c r="F10" s="15" t="s">
        <v>33</v>
      </c>
      <c r="G10" s="47">
        <f t="shared" ref="G10:G18" si="1">IF(SUM(H10:L10)=0,"",SUM(H10:L10))</f>
        <v>0.5</v>
      </c>
      <c r="H10" s="55">
        <v>0.5</v>
      </c>
      <c r="I10" s="40"/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29</v>
      </c>
      <c r="C11" s="20" t="s">
        <v>31</v>
      </c>
      <c r="D11" s="20"/>
      <c r="E11" s="12" t="s">
        <v>25</v>
      </c>
      <c r="F11" s="15" t="s">
        <v>33</v>
      </c>
      <c r="G11" s="47">
        <f t="shared" si="1"/>
        <v>0.3</v>
      </c>
      <c r="H11" s="52">
        <v>0.3</v>
      </c>
      <c r="I11" s="40"/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35</v>
      </c>
      <c r="C12" s="20" t="s">
        <v>34</v>
      </c>
      <c r="D12" s="20"/>
      <c r="E12" s="12" t="s">
        <v>25</v>
      </c>
      <c r="F12" s="15" t="s">
        <v>36</v>
      </c>
      <c r="G12" s="47">
        <f>IF(SUM(H12:L12)=0,"",SUM(H12:L12))</f>
        <v>1</v>
      </c>
      <c r="H12" s="52">
        <v>1</v>
      </c>
      <c r="I12" s="40"/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35</v>
      </c>
      <c r="C13" s="20" t="s">
        <v>37</v>
      </c>
      <c r="D13" s="20"/>
      <c r="E13" s="12" t="s">
        <v>25</v>
      </c>
      <c r="F13" s="15" t="s">
        <v>36</v>
      </c>
      <c r="G13" s="47">
        <f t="shared" si="1"/>
        <v>0.3</v>
      </c>
      <c r="H13" s="52">
        <v>0.3</v>
      </c>
      <c r="I13" s="40"/>
      <c r="J13" s="40"/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35</v>
      </c>
      <c r="C14" s="20" t="s">
        <v>38</v>
      </c>
      <c r="D14" s="20"/>
      <c r="E14" s="12" t="s">
        <v>25</v>
      </c>
      <c r="F14" s="15" t="s">
        <v>36</v>
      </c>
      <c r="G14" s="47">
        <f t="shared" si="1"/>
        <v>1</v>
      </c>
      <c r="H14" s="52">
        <v>0.6</v>
      </c>
      <c r="I14" s="40"/>
      <c r="J14" s="40">
        <v>0.4</v>
      </c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 t="s">
        <v>35</v>
      </c>
      <c r="C15" s="20" t="s">
        <v>39</v>
      </c>
      <c r="D15" s="20"/>
      <c r="E15" s="12" t="s">
        <v>25</v>
      </c>
      <c r="F15" s="15" t="s">
        <v>36</v>
      </c>
      <c r="G15" s="47">
        <f t="shared" si="1"/>
        <v>1</v>
      </c>
      <c r="H15" s="52"/>
      <c r="I15" s="40"/>
      <c r="J15" s="40">
        <v>1</v>
      </c>
      <c r="K15" s="40"/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35</v>
      </c>
      <c r="C16" s="20" t="s">
        <v>40</v>
      </c>
      <c r="D16" s="20"/>
      <c r="E16" s="12" t="s">
        <v>25</v>
      </c>
      <c r="F16" s="15" t="s">
        <v>36</v>
      </c>
      <c r="G16" s="47">
        <f t="shared" si="1"/>
        <v>0.89999999999999991</v>
      </c>
      <c r="H16" s="52">
        <v>0.6</v>
      </c>
      <c r="I16" s="40"/>
      <c r="J16" s="40">
        <v>0.3</v>
      </c>
      <c r="K16" s="40"/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 t="s">
        <v>41</v>
      </c>
      <c r="C17" s="20" t="s">
        <v>44</v>
      </c>
      <c r="D17" s="20"/>
      <c r="E17" s="12" t="s">
        <v>25</v>
      </c>
      <c r="F17" s="15" t="s">
        <v>36</v>
      </c>
      <c r="G17" s="47">
        <f t="shared" si="1"/>
        <v>1.2</v>
      </c>
      <c r="H17" s="52"/>
      <c r="I17" s="40"/>
      <c r="J17" s="40">
        <v>0.9</v>
      </c>
      <c r="K17" s="40">
        <v>0.3</v>
      </c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 t="s">
        <v>35</v>
      </c>
      <c r="C18" s="20" t="s">
        <v>42</v>
      </c>
      <c r="D18" s="20"/>
      <c r="E18" s="12" t="s">
        <v>25</v>
      </c>
      <c r="F18" s="26" t="s">
        <v>36</v>
      </c>
      <c r="G18" s="16">
        <f t="shared" si="1"/>
        <v>0.9</v>
      </c>
      <c r="H18" s="52"/>
      <c r="I18" s="40"/>
      <c r="J18" s="40">
        <v>0.9</v>
      </c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 t="s">
        <v>35</v>
      </c>
      <c r="C19" s="20" t="s">
        <v>43</v>
      </c>
      <c r="D19" s="20"/>
      <c r="E19" s="12" t="s">
        <v>25</v>
      </c>
      <c r="F19" s="26" t="s">
        <v>36</v>
      </c>
      <c r="G19" s="16">
        <f>IF(SUM(H19:L19)=0,"",SUM(H19:L19))</f>
        <v>0.4</v>
      </c>
      <c r="H19" s="52"/>
      <c r="I19" s="40"/>
      <c r="J19" s="40">
        <v>0.4</v>
      </c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 t="s">
        <v>35</v>
      </c>
      <c r="C20" s="20" t="s">
        <v>46</v>
      </c>
      <c r="D20" s="20"/>
      <c r="E20" s="12" t="s">
        <v>25</v>
      </c>
      <c r="F20" s="26" t="s">
        <v>36</v>
      </c>
      <c r="G20" s="16">
        <f>IF(SUM(H20:L20)=0,"",SUM(H20:L20))</f>
        <v>0.3</v>
      </c>
      <c r="H20" s="52"/>
      <c r="I20" s="40"/>
      <c r="J20" s="40"/>
      <c r="K20" s="40">
        <v>0.3</v>
      </c>
      <c r="L20" s="59"/>
      <c r="M20" s="52"/>
      <c r="N20" s="40"/>
      <c r="O20" s="40"/>
      <c r="P20" s="40"/>
      <c r="Q20" s="59"/>
    </row>
    <row r="21" spans="1:17" x14ac:dyDescent="0.3">
      <c r="A21" s="29"/>
      <c r="B21" s="10" t="s">
        <v>48</v>
      </c>
      <c r="C21" s="20" t="s">
        <v>49</v>
      </c>
      <c r="D21" s="44"/>
      <c r="E21" s="12" t="s">
        <v>25</v>
      </c>
      <c r="F21" s="26" t="s">
        <v>50</v>
      </c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 t="s">
        <v>52</v>
      </c>
      <c r="C22" s="22" t="s">
        <v>51</v>
      </c>
      <c r="D22" s="22"/>
      <c r="E22" s="24"/>
      <c r="F22" s="23" t="s">
        <v>50</v>
      </c>
      <c r="G22" s="25">
        <f>IF(SUM(H22:L22)=0,"",SUM(H22:L22))</f>
        <v>3.2</v>
      </c>
      <c r="H22" s="53"/>
      <c r="I22" s="41"/>
      <c r="J22" s="41"/>
      <c r="K22" s="41"/>
      <c r="L22" s="60">
        <v>3.2</v>
      </c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2022-03-21T01:09:38Z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