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18" i="10" l="1"/>
  <c r="G20" i="10" l="1"/>
  <c r="G9" i="10" l="1"/>
  <c r="G10" i="10"/>
  <c r="G12" i="10" l="1"/>
  <c r="G11" i="10"/>
  <c r="G15" i="10" l="1"/>
  <c r="G16" i="10"/>
  <c r="G17" i="10"/>
  <c r="G13" i="10"/>
  <c r="G14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<sst xmlns="http://schemas.openxmlformats.org/spreadsheetml/2006/main" count="70" uniqueCount="44">
  <si>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</si>
  <si>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</si>
  <si>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</si>
  <si>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</si>
  <si>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</si>
  <si>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</si>
  <si>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</si>
  <si>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</si>
  <si>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</si>
  <si>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</si>
  <si>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</si>
  <si>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</si>
  <si>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</si>
  <si>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</si>
  <si>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</si>
  <si>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</si>
  <si>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</si>
  <si>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</si>
  <si>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</si>
  <si>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</si>
  <si>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</si>
  <si>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</si>
  <si>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</si>
  <si>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</si>
  <si>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</si>
  <si>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</si>
  <si>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</si>
  <si>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개인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</si>
  <si>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3. 07 ~ 2022. 3. 11</t>
    </r>
    <phoneticPr fontId="3" type="noConversion"/>
  </si>
  <si>
    <t>호호 이벤트 간편 업그레이드</t>
    <phoneticPr fontId="3" type="noConversion"/>
  </si>
  <si>
    <t>btv</t>
    <phoneticPr fontId="3" type="noConversion"/>
  </si>
  <si>
    <t>[WBS/1593] B tv 스크린샷 및 ZEM키즈 로고 수정</t>
    <phoneticPr fontId="3" type="noConversion"/>
  </si>
  <si>
    <t>완료</t>
    <phoneticPr fontId="3" type="noConversion"/>
  </si>
  <si>
    <t>[WBS-1623] B tv &gt; 셋톱박스 &gt; B tv air 뉴 아이콘 삭제</t>
    <phoneticPr fontId="3" type="noConversion"/>
  </si>
  <si>
    <t>[WBS/1621] 케이블샵 B tv 케이블 인터넷 페이지</t>
    <phoneticPr fontId="3" type="noConversion"/>
  </si>
  <si>
    <t>스마트데이 근무시작 테스트</t>
    <phoneticPr fontId="3" type="noConversion"/>
  </si>
  <si>
    <t>[WBS/1537] Check Site html</t>
    <phoneticPr fontId="3" type="noConversion"/>
  </si>
  <si>
    <t>진행중</t>
    <phoneticPr fontId="3" type="noConversion"/>
  </si>
  <si>
    <t>개인</t>
    <phoneticPr fontId="3" type="noConversion"/>
  </si>
  <si>
    <t>[WBS-1607][프로모션_영화] 예약구매 이벤트 요청(</t>
    <phoneticPr fontId="3" type="noConversion"/>
  </si>
  <si>
    <t>[WBS/1663] SPOTV 프라임패키지 SPOTV Prime</t>
    <phoneticPr fontId="3" type="noConversion"/>
  </si>
  <si>
    <t>기업</t>
    <phoneticPr fontId="3" type="noConversion"/>
  </si>
  <si>
    <t>[WBS/1637]홈페이지 내 주소 검색 시 중복건물 팝업</t>
    <phoneticPr fontId="3" type="noConversion"/>
  </si>
  <si>
    <t>[WBS/1632] 서비스 가능지역 조회 내 신청 가능 서비스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</si>
</sst>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9" sqref="D19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8">
        <f t="shared" ref="G7:Q7" si="0">SUM(G8:G26)</f>
        <v>12.200000000000001</v>
      </c>
      <c r="H7" s="51">
        <f t="shared" si="0"/>
        <v>3.5</v>
      </c>
      <c r="I7" s="43">
        <f t="shared" si="0"/>
        <v>2.4</v>
      </c>
      <c r="J7" s="43">
        <f t="shared" si="0"/>
        <v>0</v>
      </c>
      <c r="K7" s="43">
        <f t="shared" si="0"/>
        <v>3.8999999999999995</v>
      </c>
      <c r="L7" s="57">
        <f t="shared" si="0"/>
        <v>2.4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27</v>
      </c>
      <c r="C8" s="20" t="s">
        <v>29</v>
      </c>
      <c r="D8" s="19"/>
      <c r="E8" s="11" t="s">
        <v>25</v>
      </c>
      <c r="F8" s="14" t="s">
        <v>26</v>
      </c>
      <c r="G8" s="49">
        <f>IF(SUM(H8:L8)=0,"",SUM(H8:L8))</f>
        <v>1.8</v>
      </c>
      <c r="H8" s="54">
        <v>1.8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30</v>
      </c>
      <c r="C9" s="20" t="s">
        <v>31</v>
      </c>
      <c r="D9" s="20"/>
      <c r="E9" s="12" t="s">
        <v>25</v>
      </c>
      <c r="F9" s="48" t="s">
        <v>32</v>
      </c>
      <c r="G9" s="47">
        <f>IF(SUM(H9:L9)=0,"",SUM(H9:L9))</f>
        <v>1.2</v>
      </c>
      <c r="H9" s="55">
        <v>1.2</v>
      </c>
      <c r="I9" s="40"/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30</v>
      </c>
      <c r="C10" s="20" t="s">
        <v>33</v>
      </c>
      <c r="D10" s="20"/>
      <c r="E10" s="12" t="s">
        <v>25</v>
      </c>
      <c r="F10" s="15" t="s">
        <v>32</v>
      </c>
      <c r="G10" s="47">
        <f t="shared" ref="G10:G18" si="1">IF(SUM(H10:L10)=0,"",SUM(H10:L10))</f>
        <v>0.2</v>
      </c>
      <c r="H10" s="55">
        <v>0.2</v>
      </c>
      <c r="I10" s="40"/>
      <c r="J10" s="40"/>
      <c r="K10" s="40"/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30</v>
      </c>
      <c r="C11" s="20" t="s">
        <v>34</v>
      </c>
      <c r="D11" s="20"/>
      <c r="E11" s="12" t="s">
        <v>25</v>
      </c>
      <c r="F11" s="15" t="s">
        <v>32</v>
      </c>
      <c r="G11" s="47">
        <f t="shared" si="1"/>
        <v>0.3</v>
      </c>
      <c r="H11" s="52">
        <v>0.3</v>
      </c>
      <c r="I11" s="40"/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/>
      <c r="C12" s="20" t="s">
        <v>35</v>
      </c>
      <c r="D12" s="20"/>
      <c r="E12" s="12" t="s">
        <v>25</v>
      </c>
      <c r="F12" s="15" t="s">
        <v>32</v>
      </c>
      <c r="G12" s="47">
        <f>IF(SUM(H12:L12)=0,"",SUM(H12:L12))</f>
        <v>2.4</v>
      </c>
      <c r="H12" s="52"/>
      <c r="I12" s="40">
        <v>2.4</v>
      </c>
      <c r="J12" s="40"/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38</v>
      </c>
      <c r="C13" s="20" t="s">
        <v>36</v>
      </c>
      <c r="D13" s="20"/>
      <c r="E13" s="12" t="s">
        <v>25</v>
      </c>
      <c r="F13" s="83" t="s">
        <v>37</v>
      </c>
      <c r="G13" s="47">
        <f t="shared" si="1"/>
        <v>1.8</v>
      </c>
      <c r="H13" s="52"/>
      <c r="I13" s="40"/>
      <c r="J13" s="40"/>
      <c r="K13" s="40">
        <v>1.8</v>
      </c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38</v>
      </c>
      <c r="C14" s="20" t="s">
        <v>39</v>
      </c>
      <c r="D14" s="20"/>
      <c r="E14" s="12" t="s">
        <v>25</v>
      </c>
      <c r="F14" s="15" t="s">
        <v>32</v>
      </c>
      <c r="G14" s="47">
        <f t="shared" si="1"/>
        <v>0.6</v>
      </c>
      <c r="H14" s="52"/>
      <c r="I14" s="40"/>
      <c r="J14" s="40"/>
      <c r="K14" s="40">
        <v>0.6</v>
      </c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 t="s">
        <v>38</v>
      </c>
      <c r="C15" s="20" t="s">
        <v>40</v>
      </c>
      <c r="D15" s="20"/>
      <c r="E15" s="12" t="s">
        <v>25</v>
      </c>
      <c r="F15" s="15" t="s">
        <v>32</v>
      </c>
      <c r="G15" s="47">
        <f t="shared" si="1"/>
        <v>0.3</v>
      </c>
      <c r="H15" s="52"/>
      <c r="I15" s="40"/>
      <c r="J15" s="40"/>
      <c r="K15" s="40">
        <v>0.3</v>
      </c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41</v>
      </c>
      <c r="C16" s="20" t="s">
        <v>42</v>
      </c>
      <c r="D16" s="20"/>
      <c r="E16" s="12" t="s">
        <v>25</v>
      </c>
      <c r="F16" s="15" t="s">
        <v>32</v>
      </c>
      <c r="G16" s="47">
        <f t="shared" si="1"/>
        <v>1.2</v>
      </c>
      <c r="H16" s="52"/>
      <c r="I16" s="40"/>
      <c r="J16" s="40"/>
      <c r="K16" s="40">
        <v>1.2</v>
      </c>
      <c r="L16" s="59"/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 t="s">
        <v>38</v>
      </c>
      <c r="C17" s="20" t="s">
        <v>43</v>
      </c>
      <c r="D17" s="20"/>
      <c r="E17" s="12" t="s">
        <v>25</v>
      </c>
      <c r="F17" s="15" t="s">
        <v>32</v>
      </c>
      <c r="G17" s="47">
        <f t="shared" si="1"/>
        <v>2.4</v>
      </c>
      <c r="H17" s="52"/>
      <c r="I17" s="40"/>
      <c r="J17" s="40"/>
      <c r="K17" s="40"/>
      <c r="L17" s="59">
        <v>2.4</v>
      </c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/>
      <c r="C18" s="20"/>
      <c r="D18" s="20"/>
      <c r="E18" s="12"/>
      <c r="F18" s="26"/>
      <c r="G18" s="16" t="str">
        <f t="shared" si="1"/>
        <v/>
      </c>
      <c r="H18" s="52"/>
      <c r="I18" s="40"/>
      <c r="J18" s="40"/>
      <c r="K18" s="40"/>
      <c r="L18" s="59"/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/>
      <c r="C19" s="20"/>
      <c r="D19" s="20"/>
      <c r="E19" s="12"/>
      <c r="F19" s="26"/>
      <c r="G19" s="16" t="str">
        <f>IF(SUM(H19:L19)=0,"",SUM(H19:L19))</f>
        <v/>
      </c>
      <c r="H19" s="52"/>
      <c r="I19" s="40"/>
      <c r="J19" s="40"/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/>
      <c r="C20" s="20"/>
      <c r="D20" s="20"/>
      <c r="E20" s="12"/>
      <c r="F20" s="26"/>
      <c r="G20" s="16" t="str">
        <f>IF(SUM(H20:L20)=0,"",SUM(H20:L20))</f>
        <v/>
      </c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>IF(SUM(H22:L22)=0,"",SUM(H22:L22))</f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 x14ac:dyDescent="0.3">
      <c r="A26" s="33"/>
      <c r="B26" s="35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2022-03-21T01:37:18Z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