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8E0EF0C9-54F7-450C-918A-671C53A3FCB0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1" l="1"/>
  <c r="G29" i="11"/>
  <c r="G31" i="11"/>
  <c r="G27" i="11"/>
  <c r="G26" i="11"/>
  <c r="G22" i="11" l="1"/>
  <c r="G21" i="11"/>
  <c r="G20" i="11"/>
  <c r="G19" i="11"/>
  <c r="G16" i="11"/>
  <c r="G25" i="11" l="1"/>
  <c r="G24" i="11"/>
  <c r="G32" i="11" l="1"/>
  <c r="G28" i="11"/>
  <c r="G23" i="11"/>
  <c r="G18" i="11"/>
  <c r="G17" i="11" l="1"/>
  <c r="G33" i="11" l="1"/>
  <c r="G15" i="11" l="1"/>
  <c r="G10" i="11" l="1"/>
  <c r="G9" i="11" l="1"/>
  <c r="G8" i="11"/>
  <c r="G34" i="11" l="1"/>
  <c r="G36" i="11"/>
  <c r="G37" i="11"/>
  <c r="G38" i="11"/>
  <c r="G39" i="11"/>
  <c r="G40" i="11"/>
  <c r="G41" i="11"/>
  <c r="G42" i="11"/>
  <c r="G43" i="11"/>
  <c r="G44" i="11"/>
  <c r="G45" i="11"/>
  <c r="G4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<sst xmlns="http://schemas.openxmlformats.org/spreadsheetml/2006/main" count="88" uniqueCount="49">
  <si>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</si>
  <si>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</si>
  <si>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</si>
  <si>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</si>
  <si>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</si>
  <si>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</si>
  <si>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</si>
  <si>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</si>
  <si>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</si>
  <si>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</si>
  <si>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</si>
  <si>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</si>
  <si>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</si>
  <si>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</si>
  <si>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</si>
  <si>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</si>
  <si>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</si>
  <si>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</si>
  <si>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</si>
  <si>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</si>
  <si>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</si>
  <si>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</si>
  <si>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</si>
  <si>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</si>
  <si>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</si>
  <si>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</si>
  <si>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</si>
  <si>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중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</si>
  <si>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03. 14 ~ 2022. 03. 25</t>
    </r>
    <phoneticPr fontId="3" type="noConversion"/>
  </si>
  <si>
    <t>광운대 서비스 이관에 따른 데이터베이스 백업</t>
    <phoneticPr fontId="3" type="noConversion"/>
  </si>
  <si>
    <t>부경대 대입컨설팅관련 통합 테이블 만들기</t>
    <phoneticPr fontId="3" type="noConversion"/>
  </si>
  <si>
    <t>스마트데이 데이터 정리 작업</t>
    <phoneticPr fontId="3" type="noConversion"/>
  </si>
  <si>
    <t>지출결의 승인관련 부서별 정리 작업</t>
    <phoneticPr fontId="3" type="noConversion"/>
  </si>
  <si>
    <t>지출결의 날짜 관련 제한 조치 작업</t>
    <phoneticPr fontId="3" type="noConversion"/>
  </si>
  <si>
    <t>지출결의 탭간소화에 따른 페이지 통합 및 이동구상</t>
    <phoneticPr fontId="3" type="noConversion"/>
  </si>
  <si>
    <t>세콤 출퇴근 관련 세부 내용 DB테이블 연결</t>
    <phoneticPr fontId="3" type="noConversion"/>
  </si>
  <si>
    <t>세콤 출퇴근 목록 페이지 작업_선택 쿼리작성</t>
    <phoneticPr fontId="3" type="noConversion"/>
  </si>
  <si>
    <t>세콤 출퇴근 목록 페이지 작업</t>
    <phoneticPr fontId="3" type="noConversion"/>
  </si>
  <si>
    <t>스마트데이 출퇴근 목록 페이지 작업</t>
    <phoneticPr fontId="3" type="noConversion"/>
  </si>
  <si>
    <t>스마트데이 출퇴근 목록 페이지 작업_선택 쿼리 작성</t>
    <phoneticPr fontId="3" type="noConversion"/>
  </si>
  <si>
    <t>세콤과 스마트데이 결산 총 페이지 목록 작업</t>
    <phoneticPr fontId="3" type="noConversion"/>
  </si>
  <si>
    <t>스마트데이 상용화에 따른 회의</t>
    <phoneticPr fontId="3" type="noConversion"/>
  </si>
  <si>
    <t>스마트데이 메일발송관련 이미지 수정</t>
    <phoneticPr fontId="3" type="noConversion"/>
  </si>
  <si>
    <t>임대 자재관리 엑셀 다운로드 생성 작업</t>
    <phoneticPr fontId="3" type="noConversion"/>
  </si>
  <si>
    <t>스마트데이 개인별 전체 목록 관리자용 작업</t>
    <phoneticPr fontId="3" type="noConversion"/>
  </si>
  <si>
    <t>아주대 메인 자료 이미지 5부분 변경</t>
    <phoneticPr fontId="3" type="noConversion"/>
  </si>
  <si>
    <t>아주대 메인 자료 이미지 운영 반영</t>
    <phoneticPr fontId="3" type="noConversion"/>
  </si>
  <si>
    <t>아주대 서브 자료 운영 반영</t>
    <phoneticPr fontId="3" type="noConversion"/>
  </si>
  <si>
    <t>아주대 수정 자료들 순서 변경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</si>
</sst>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showGridLines="0" tabSelected="1" zoomScale="84" zoomScaleNormal="84" workbookViewId="0">
      <pane ySplit="7" topLeftCell="A17" activePane="bottomLeft" state="frozen"/>
      <selection pane="bottomLeft" activeCell="L25" sqref="L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SUM(G8:G48)</f>
        <v>25</v>
      </c>
      <c r="H7" s="34">
        <f t="shared" ref="H7:Q7" si="0">SUM(H8:H46)</f>
        <v>6</v>
      </c>
      <c r="I7" s="34">
        <f t="shared" si="0"/>
        <v>6</v>
      </c>
      <c r="J7" s="34">
        <f t="shared" si="0"/>
        <v>5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29</v>
      </c>
      <c r="D8" s="48"/>
      <c r="E8" s="48" t="s">
        <v>9</v>
      </c>
      <c r="F8" s="11">
        <v>0.9</v>
      </c>
      <c r="G8" s="59">
        <f t="shared" ref="G8:G15" si="1">IF(SUM(H8:L8)=0,"",SUM(H8:L8))</f>
        <v>2</v>
      </c>
      <c r="H8" s="52">
        <v>1</v>
      </c>
      <c r="I8" s="53"/>
      <c r="J8" s="53">
        <v>1</v>
      </c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30</v>
      </c>
      <c r="D9" s="119"/>
      <c r="E9" s="48" t="s">
        <v>9</v>
      </c>
      <c r="F9" s="11">
        <v>0.9</v>
      </c>
      <c r="G9" s="107">
        <f t="shared" si="1"/>
        <v>2</v>
      </c>
      <c r="H9" s="52"/>
      <c r="I9" s="53">
        <v>1</v>
      </c>
      <c r="J9" s="53">
        <v>1</v>
      </c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45</v>
      </c>
      <c r="D10" s="119"/>
      <c r="E10" s="48"/>
      <c r="F10" s="11"/>
      <c r="G10" s="107">
        <f t="shared" si="1"/>
        <v>1</v>
      </c>
      <c r="H10" s="52"/>
      <c r="I10" s="53"/>
      <c r="J10" s="53"/>
      <c r="K10" s="53">
        <v>1</v>
      </c>
      <c r="L10" s="54"/>
      <c r="M10" s="49"/>
      <c r="N10" s="50"/>
      <c r="O10" s="50"/>
      <c r="P10" s="50"/>
      <c r="Q10" s="51"/>
    </row>
    <row r="11" spans="1:17" x14ac:dyDescent="0.3">
      <c r="A11" s="82"/>
      <c r="B11" s="83" t="s">
        <v>25</v>
      </c>
      <c r="C11" s="97" t="s">
        <v>46</v>
      </c>
      <c r="D11" s="119"/>
      <c r="E11" s="48"/>
      <c r="F11" s="11"/>
      <c r="G11" s="107"/>
      <c r="H11" s="52"/>
      <c r="I11" s="53"/>
      <c r="J11" s="53"/>
      <c r="K11" s="53"/>
      <c r="L11" s="54">
        <v>1</v>
      </c>
      <c r="M11" s="49"/>
      <c r="N11" s="50"/>
      <c r="O11" s="50"/>
      <c r="P11" s="50"/>
      <c r="Q11" s="51"/>
    </row>
    <row r="12" spans="1:17" x14ac:dyDescent="0.3">
      <c r="A12" s="82"/>
      <c r="B12" s="83" t="s">
        <v>25</v>
      </c>
      <c r="C12" s="97" t="s">
        <v>47</v>
      </c>
      <c r="D12" s="119"/>
      <c r="E12" s="48"/>
      <c r="F12" s="11"/>
      <c r="G12" s="107"/>
      <c r="H12" s="52"/>
      <c r="I12" s="53"/>
      <c r="J12" s="53"/>
      <c r="K12" s="53"/>
      <c r="L12" s="54">
        <v>1</v>
      </c>
      <c r="M12" s="49"/>
      <c r="N12" s="50"/>
      <c r="O12" s="50"/>
      <c r="P12" s="50"/>
      <c r="Q12" s="51"/>
    </row>
    <row r="13" spans="1:17" ht="16.5" customHeight="1" x14ac:dyDescent="0.3">
      <c r="A13" s="82"/>
      <c r="B13" s="83" t="s">
        <v>25</v>
      </c>
      <c r="C13" s="97" t="s">
        <v>48</v>
      </c>
      <c r="D13" s="119"/>
      <c r="E13" s="48"/>
      <c r="F13" s="11"/>
      <c r="G13" s="107"/>
      <c r="H13" s="52"/>
      <c r="I13" s="53"/>
      <c r="J13" s="53"/>
      <c r="K13" s="53"/>
      <c r="L13" s="54">
        <v>1</v>
      </c>
      <c r="M13" s="49"/>
      <c r="N13" s="50"/>
      <c r="O13" s="50"/>
      <c r="P13" s="50"/>
      <c r="Q13" s="51"/>
    </row>
    <row r="14" spans="1:17" ht="16.5" customHeight="1" x14ac:dyDescent="0.3">
      <c r="A14" s="82"/>
      <c r="B14" s="83"/>
      <c r="C14" s="97"/>
      <c r="D14" s="119"/>
      <c r="E14" s="48"/>
      <c r="F14" s="11"/>
      <c r="G14" s="107"/>
      <c r="H14" s="52"/>
      <c r="I14" s="53"/>
      <c r="J14" s="53"/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86"/>
      <c r="B15" s="87"/>
      <c r="C15" s="106"/>
      <c r="D15" s="24"/>
      <c r="E15" s="26"/>
      <c r="F15" s="25"/>
      <c r="G15" s="107" t="str">
        <f t="shared" si="1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113" t="s">
        <v>26</v>
      </c>
      <c r="B16" s="116" t="s">
        <v>25</v>
      </c>
      <c r="C16" s="108" t="s">
        <v>36</v>
      </c>
      <c r="D16" s="64"/>
      <c r="E16" s="115" t="s">
        <v>9</v>
      </c>
      <c r="F16" s="65">
        <v>1</v>
      </c>
      <c r="G16" s="60">
        <f>IF(SUM(H16:L16)=0,"",SUM(H16:L16))</f>
        <v>2</v>
      </c>
      <c r="H16" s="66">
        <v>2</v>
      </c>
      <c r="I16" s="67"/>
      <c r="J16" s="67"/>
      <c r="K16" s="67"/>
      <c r="L16" s="68"/>
      <c r="M16" s="69"/>
      <c r="N16" s="70"/>
      <c r="O16" s="70"/>
      <c r="P16" s="70"/>
      <c r="Q16" s="71"/>
    </row>
    <row r="17" spans="1:17" ht="16.5" customHeight="1" x14ac:dyDescent="0.3">
      <c r="A17" s="86"/>
      <c r="B17" s="87" t="s">
        <v>25</v>
      </c>
      <c r="C17" s="106" t="s">
        <v>37</v>
      </c>
      <c r="D17" s="24"/>
      <c r="E17" s="114" t="s">
        <v>9</v>
      </c>
      <c r="F17" s="25">
        <v>1</v>
      </c>
      <c r="G17" s="107">
        <f>IF(SUM(H17:L17)=0,"",SUM(H17:L17))</f>
        <v>1</v>
      </c>
      <c r="H17" s="18">
        <v>1</v>
      </c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25</v>
      </c>
      <c r="C18" s="106" t="s">
        <v>39</v>
      </c>
      <c r="D18" s="24"/>
      <c r="E18" s="114" t="s">
        <v>9</v>
      </c>
      <c r="F18" s="25">
        <v>1</v>
      </c>
      <c r="G18" s="107">
        <f t="shared" ref="G18:G32" si="2">IF(SUM(H18:L18)=0,"",SUM(H18:L18))</f>
        <v>2</v>
      </c>
      <c r="H18" s="18">
        <v>1</v>
      </c>
      <c r="I18" s="19">
        <v>1</v>
      </c>
      <c r="J18" s="19"/>
      <c r="K18" s="19"/>
      <c r="L18" s="20"/>
      <c r="M18" s="18"/>
      <c r="N18" s="19"/>
      <c r="O18" s="19"/>
      <c r="P18" s="19"/>
      <c r="Q18" s="20"/>
    </row>
    <row r="19" spans="1:17" ht="16.149999999999999" customHeight="1" x14ac:dyDescent="0.3">
      <c r="A19" s="86"/>
      <c r="B19" s="87" t="s">
        <v>25</v>
      </c>
      <c r="C19" s="106" t="s">
        <v>38</v>
      </c>
      <c r="D19" s="24"/>
      <c r="E19" s="114" t="s">
        <v>9</v>
      </c>
      <c r="F19" s="25">
        <v>1</v>
      </c>
      <c r="G19" s="107">
        <f t="shared" ref="G19:G22" si="3">IF(SUM(H19:L19)=0,"",SUM(H19:L19))</f>
        <v>2</v>
      </c>
      <c r="H19" s="18">
        <v>1</v>
      </c>
      <c r="I19" s="19">
        <v>1</v>
      </c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25</v>
      </c>
      <c r="C20" s="106" t="s">
        <v>40</v>
      </c>
      <c r="D20" s="24"/>
      <c r="E20" s="114" t="s">
        <v>9</v>
      </c>
      <c r="F20" s="25">
        <v>1</v>
      </c>
      <c r="G20" s="107">
        <f t="shared" si="3"/>
        <v>1</v>
      </c>
      <c r="H20" s="18"/>
      <c r="I20" s="19">
        <v>1</v>
      </c>
      <c r="J20" s="19"/>
      <c r="K20" s="19"/>
      <c r="L20" s="20"/>
      <c r="M20" s="18"/>
      <c r="N20" s="19"/>
      <c r="O20" s="19"/>
      <c r="P20" s="19"/>
      <c r="Q20" s="20"/>
    </row>
    <row r="21" spans="1:17" ht="15.75" customHeight="1" x14ac:dyDescent="0.3">
      <c r="A21" s="86"/>
      <c r="B21" s="87" t="s">
        <v>25</v>
      </c>
      <c r="C21" s="106" t="s">
        <v>41</v>
      </c>
      <c r="D21" s="24"/>
      <c r="E21" s="114" t="s">
        <v>9</v>
      </c>
      <c r="F21" s="25">
        <v>0.8</v>
      </c>
      <c r="G21" s="107">
        <f t="shared" si="3"/>
        <v>1</v>
      </c>
      <c r="H21" s="18"/>
      <c r="I21" s="19">
        <v>1</v>
      </c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106" t="s">
        <v>42</v>
      </c>
      <c r="D22" s="118"/>
      <c r="E22" s="114" t="s">
        <v>9</v>
      </c>
      <c r="F22" s="25">
        <v>1</v>
      </c>
      <c r="G22" s="107">
        <f t="shared" si="3"/>
        <v>1</v>
      </c>
      <c r="H22" s="18"/>
      <c r="I22" s="19">
        <v>1</v>
      </c>
      <c r="J22" s="19"/>
      <c r="K22" s="19"/>
      <c r="L22" s="20"/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 t="s">
        <v>25</v>
      </c>
      <c r="C23" s="106" t="s">
        <v>31</v>
      </c>
      <c r="D23" s="24"/>
      <c r="E23" s="114" t="s">
        <v>9</v>
      </c>
      <c r="F23" s="25">
        <v>0.5</v>
      </c>
      <c r="G23" s="107" t="str">
        <f t="shared" si="2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25</v>
      </c>
      <c r="C24" s="106" t="s">
        <v>32</v>
      </c>
      <c r="D24" s="24"/>
      <c r="E24" s="114" t="s">
        <v>9</v>
      </c>
      <c r="F24" s="25">
        <v>0.5</v>
      </c>
      <c r="G24" s="107">
        <f t="shared" si="2"/>
        <v>2</v>
      </c>
      <c r="H24" s="18"/>
      <c r="I24" s="19"/>
      <c r="J24" s="19"/>
      <c r="K24" s="19">
        <v>2</v>
      </c>
      <c r="L24" s="20"/>
      <c r="M24" s="18"/>
      <c r="N24" s="19"/>
      <c r="O24" s="19"/>
      <c r="P24" s="19"/>
      <c r="Q24" s="20"/>
    </row>
    <row r="25" spans="1:17" ht="15.75" customHeight="1" x14ac:dyDescent="0.3">
      <c r="A25" s="86"/>
      <c r="B25" s="87" t="s">
        <v>25</v>
      </c>
      <c r="C25" s="106" t="s">
        <v>33</v>
      </c>
      <c r="D25" s="24"/>
      <c r="E25" s="114" t="s">
        <v>27</v>
      </c>
      <c r="F25" s="25">
        <v>0.1</v>
      </c>
      <c r="G25" s="107">
        <f t="shared" si="2"/>
        <v>1</v>
      </c>
      <c r="H25" s="18"/>
      <c r="I25" s="19"/>
      <c r="J25" s="19"/>
      <c r="K25" s="19"/>
      <c r="L25" s="20">
        <v>1</v>
      </c>
      <c r="M25" s="18"/>
      <c r="N25" s="19"/>
      <c r="O25" s="19"/>
      <c r="P25" s="19"/>
      <c r="Q25" s="20"/>
    </row>
    <row r="26" spans="1:17" ht="16.5" customHeight="1" x14ac:dyDescent="0.3">
      <c r="A26" s="86"/>
      <c r="B26" s="87" t="s">
        <v>25</v>
      </c>
      <c r="C26" s="106" t="s">
        <v>34</v>
      </c>
      <c r="D26" s="118"/>
      <c r="E26" s="114" t="s">
        <v>9</v>
      </c>
      <c r="F26" s="25">
        <v>0.5</v>
      </c>
      <c r="G26" s="107">
        <f t="shared" ref="G26:G27" si="4">IF(SUM(H26:L26)=0,"",SUM(H26:L26))</f>
        <v>3</v>
      </c>
      <c r="H26" s="18"/>
      <c r="I26" s="19"/>
      <c r="J26" s="19">
        <v>1</v>
      </c>
      <c r="K26" s="19"/>
      <c r="L26" s="20">
        <v>2</v>
      </c>
      <c r="M26" s="18"/>
      <c r="N26" s="19"/>
      <c r="O26" s="19"/>
      <c r="P26" s="19"/>
      <c r="Q26" s="20"/>
    </row>
    <row r="27" spans="1:17" ht="15.75" customHeight="1" x14ac:dyDescent="0.3">
      <c r="A27" s="86"/>
      <c r="B27" s="87" t="s">
        <v>25</v>
      </c>
      <c r="C27" s="106" t="s">
        <v>35</v>
      </c>
      <c r="D27" s="24"/>
      <c r="E27" s="114" t="s">
        <v>9</v>
      </c>
      <c r="F27" s="25">
        <v>0.5</v>
      </c>
      <c r="G27" s="107">
        <f t="shared" si="4"/>
        <v>1</v>
      </c>
      <c r="H27" s="18"/>
      <c r="I27" s="19"/>
      <c r="J27" s="19">
        <v>1</v>
      </c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86"/>
      <c r="B28" s="87" t="s">
        <v>25</v>
      </c>
      <c r="C28" s="106" t="s">
        <v>43</v>
      </c>
      <c r="D28" s="118"/>
      <c r="E28" s="114" t="s">
        <v>9</v>
      </c>
      <c r="F28" s="25">
        <v>1</v>
      </c>
      <c r="G28" s="107">
        <f t="shared" si="2"/>
        <v>1</v>
      </c>
      <c r="H28" s="18"/>
      <c r="I28" s="19"/>
      <c r="J28" s="19">
        <v>1</v>
      </c>
      <c r="K28" s="19"/>
      <c r="L28" s="20"/>
      <c r="M28" s="18"/>
      <c r="N28" s="19"/>
      <c r="O28" s="19"/>
      <c r="P28" s="19"/>
      <c r="Q28" s="20"/>
    </row>
    <row r="29" spans="1:17" ht="15.75" customHeight="1" x14ac:dyDescent="0.3">
      <c r="A29" s="86"/>
      <c r="B29" s="87" t="s">
        <v>25</v>
      </c>
      <c r="C29" s="106" t="s">
        <v>44</v>
      </c>
      <c r="D29" s="24"/>
      <c r="E29" s="114" t="s">
        <v>9</v>
      </c>
      <c r="F29" s="25">
        <v>1</v>
      </c>
      <c r="G29" s="107">
        <f t="shared" si="2"/>
        <v>2</v>
      </c>
      <c r="H29" s="18"/>
      <c r="I29" s="19"/>
      <c r="J29" s="19"/>
      <c r="K29" s="19">
        <v>2</v>
      </c>
      <c r="L29" s="20"/>
      <c r="M29" s="18"/>
      <c r="N29" s="19"/>
      <c r="O29" s="19"/>
      <c r="P29" s="19"/>
      <c r="Q29" s="20"/>
    </row>
    <row r="30" spans="1:17" ht="15.75" customHeight="1" x14ac:dyDescent="0.3">
      <c r="A30" s="86"/>
      <c r="B30" s="87"/>
      <c r="C30" s="106"/>
      <c r="D30" s="24"/>
      <c r="E30" s="114"/>
      <c r="F30" s="25"/>
      <c r="G30" s="107" t="str">
        <f t="shared" ref="G30" si="5">IF(SUM(H30:L30)=0,"",SUM(H30:L30))</f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5.75" customHeight="1" x14ac:dyDescent="0.3">
      <c r="A31" s="86"/>
      <c r="B31" s="87"/>
      <c r="C31" s="106"/>
      <c r="D31" s="24"/>
      <c r="E31" s="114"/>
      <c r="F31" s="25"/>
      <c r="G31" s="107" t="str">
        <f t="shared" ref="G31" si="6">IF(SUM(H31:L31)=0,"",SUM(H31:L31))</f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5.75" customHeight="1" x14ac:dyDescent="0.3">
      <c r="A32" s="86"/>
      <c r="B32" s="87"/>
      <c r="C32" s="106"/>
      <c r="D32" s="24"/>
      <c r="E32" s="114"/>
      <c r="F32" s="25"/>
      <c r="G32" s="107" t="str">
        <f t="shared" si="2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84"/>
      <c r="B33" s="85"/>
      <c r="C33" s="99"/>
      <c r="D33" s="72"/>
      <c r="E33" s="117"/>
      <c r="F33" s="73"/>
      <c r="G33" s="107" t="str">
        <f t="shared" ref="G33:G45" si="7">IF(SUM(H33:L33)=0,"",SUM(H33:L33))</f>
        <v/>
      </c>
      <c r="H33" s="74"/>
      <c r="I33" s="75"/>
      <c r="J33" s="75"/>
      <c r="K33" s="75"/>
      <c r="L33" s="76"/>
      <c r="M33" s="77"/>
      <c r="N33" s="78"/>
      <c r="O33" s="78"/>
      <c r="P33" s="78"/>
      <c r="Q33" s="79"/>
    </row>
    <row r="34" spans="1:17" ht="16.5" customHeight="1" x14ac:dyDescent="0.3">
      <c r="A34" s="86" t="s">
        <v>22</v>
      </c>
      <c r="B34" s="83"/>
      <c r="C34" s="100"/>
      <c r="D34" s="57"/>
      <c r="E34" s="80"/>
      <c r="F34" s="11"/>
      <c r="G34" s="60" t="str">
        <f t="shared" si="7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ht="16.5" customHeight="1" x14ac:dyDescent="0.3">
      <c r="A35" s="86"/>
      <c r="B35" s="87"/>
      <c r="C35" s="106"/>
      <c r="D35" s="24"/>
      <c r="E35" s="114"/>
      <c r="F35" s="25"/>
      <c r="G35" s="59"/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s="40" customFormat="1" ht="20.100000000000001" hidden="1" customHeight="1" x14ac:dyDescent="0.3">
      <c r="A36" s="86"/>
      <c r="B36" s="87"/>
      <c r="C36" s="98"/>
      <c r="D36" s="57"/>
      <c r="E36" s="48"/>
      <c r="F36" s="11"/>
      <c r="G36" s="59" t="str">
        <f t="shared" si="7"/>
        <v/>
      </c>
      <c r="H36" s="52"/>
      <c r="I36" s="53"/>
      <c r="J36" s="53"/>
      <c r="K36" s="53"/>
      <c r="L36" s="54"/>
      <c r="M36" s="49"/>
      <c r="N36" s="50"/>
      <c r="O36" s="50"/>
      <c r="P36" s="50"/>
      <c r="Q36" s="51"/>
    </row>
    <row r="37" spans="1:17" s="40" customFormat="1" ht="20.100000000000001" hidden="1" customHeight="1" x14ac:dyDescent="0.3">
      <c r="A37" s="88" t="s">
        <v>10</v>
      </c>
      <c r="B37" s="89"/>
      <c r="C37" s="101"/>
      <c r="D37" s="41"/>
      <c r="E37" s="42"/>
      <c r="F37" s="42"/>
      <c r="G37" s="59" t="str">
        <f t="shared" si="7"/>
        <v/>
      </c>
      <c r="H37" s="37"/>
      <c r="I37" s="38"/>
      <c r="J37" s="38"/>
      <c r="K37" s="38"/>
      <c r="L37" s="39"/>
      <c r="M37" s="37"/>
      <c r="N37" s="38"/>
      <c r="O37" s="38"/>
      <c r="P37" s="38"/>
      <c r="Q37" s="39"/>
    </row>
    <row r="38" spans="1:17" s="40" customFormat="1" ht="20.100000000000001" hidden="1" customHeight="1" x14ac:dyDescent="0.3">
      <c r="A38" s="90"/>
      <c r="B38" s="91"/>
      <c r="C38" s="102"/>
      <c r="D38" s="35"/>
      <c r="E38" s="36"/>
      <c r="F38" s="36"/>
      <c r="G38" s="59" t="str">
        <f t="shared" si="7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s="40" customFormat="1" ht="20.100000000000001" hidden="1" customHeight="1" x14ac:dyDescent="0.3">
      <c r="A39" s="92"/>
      <c r="B39" s="93"/>
      <c r="C39" s="103"/>
      <c r="D39" s="46"/>
      <c r="E39" s="47"/>
      <c r="F39" s="47"/>
      <c r="G39" s="59" t="str">
        <f t="shared" si="7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s="40" customFormat="1" ht="20.100000000000001" hidden="1" customHeight="1" x14ac:dyDescent="0.3">
      <c r="A40" s="88" t="s">
        <v>18</v>
      </c>
      <c r="B40" s="89"/>
      <c r="C40" s="101"/>
      <c r="D40" s="41"/>
      <c r="E40" s="42"/>
      <c r="F40" s="42"/>
      <c r="G40" s="59" t="str">
        <f t="shared" si="7"/>
        <v/>
      </c>
      <c r="H40" s="37"/>
      <c r="I40" s="38"/>
      <c r="J40" s="38"/>
      <c r="K40" s="43"/>
      <c r="L40" s="44"/>
      <c r="M40" s="45"/>
      <c r="N40" s="43"/>
      <c r="O40" s="43"/>
      <c r="P40" s="43"/>
      <c r="Q40" s="44"/>
    </row>
    <row r="41" spans="1:17" ht="16.5" customHeight="1" x14ac:dyDescent="0.3">
      <c r="A41" s="92"/>
      <c r="B41" s="93"/>
      <c r="C41" s="120"/>
      <c r="D41" s="46"/>
      <c r="E41" s="47"/>
      <c r="F41" s="121"/>
      <c r="G41" s="59" t="str">
        <f t="shared" si="7"/>
        <v/>
      </c>
      <c r="H41" s="37"/>
      <c r="I41" s="38"/>
      <c r="J41" s="38"/>
      <c r="K41" s="109"/>
      <c r="L41" s="110"/>
      <c r="M41" s="111"/>
      <c r="N41" s="109"/>
      <c r="O41" s="109"/>
      <c r="P41" s="109"/>
      <c r="Q41" s="110"/>
    </row>
    <row r="42" spans="1:17" ht="16.5" customHeight="1" x14ac:dyDescent="0.3">
      <c r="A42" s="94" t="s">
        <v>23</v>
      </c>
      <c r="B42" s="95"/>
      <c r="C42" s="95"/>
      <c r="D42" s="28"/>
      <c r="E42" s="30"/>
      <c r="F42" s="29"/>
      <c r="G42" s="60" t="str">
        <f t="shared" si="7"/>
        <v/>
      </c>
      <c r="H42" s="15"/>
      <c r="I42" s="16"/>
      <c r="J42" s="16"/>
      <c r="K42" s="16"/>
      <c r="L42" s="17"/>
      <c r="M42" s="55"/>
      <c r="N42" s="16"/>
      <c r="O42" s="16"/>
      <c r="P42" s="56"/>
      <c r="Q42" s="17"/>
    </row>
    <row r="43" spans="1:17" ht="16.5" customHeight="1" x14ac:dyDescent="0.3">
      <c r="A43" s="84"/>
      <c r="B43" s="85"/>
      <c r="C43" s="85"/>
      <c r="D43" s="122"/>
      <c r="E43" s="33"/>
      <c r="F43" s="32"/>
      <c r="G43" s="61" t="str">
        <f t="shared" si="7"/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ht="16.5" customHeight="1" x14ac:dyDescent="0.3">
      <c r="A44" s="94" t="s">
        <v>24</v>
      </c>
      <c r="B44" s="95"/>
      <c r="C44" s="104"/>
      <c r="D44" s="28"/>
      <c r="E44" s="30"/>
      <c r="F44" s="29"/>
      <c r="G44" s="59" t="str">
        <f t="shared" si="7"/>
        <v/>
      </c>
      <c r="H44" s="15"/>
      <c r="I44" s="16"/>
      <c r="J44" s="16"/>
      <c r="K44" s="16"/>
      <c r="L44" s="17"/>
      <c r="M44" s="15"/>
      <c r="N44" s="16"/>
      <c r="O44" s="16"/>
      <c r="P44" s="16"/>
      <c r="Q44" s="17"/>
    </row>
    <row r="45" spans="1:17" ht="16.5" customHeight="1" x14ac:dyDescent="0.3">
      <c r="A45" s="86"/>
      <c r="B45" s="87"/>
      <c r="C45" s="106"/>
      <c r="D45" s="24"/>
      <c r="E45" s="26"/>
      <c r="F45" s="25"/>
      <c r="G45" s="59" t="str">
        <f t="shared" si="7"/>
        <v/>
      </c>
      <c r="H45" s="18"/>
      <c r="I45" s="19"/>
      <c r="J45" s="19"/>
      <c r="K45" s="19"/>
      <c r="L45" s="20"/>
      <c r="M45" s="18"/>
      <c r="N45" s="19"/>
      <c r="O45" s="19"/>
      <c r="P45" s="19"/>
      <c r="Q45" s="20"/>
    </row>
    <row r="46" spans="1:17" x14ac:dyDescent="0.3">
      <c r="A46" s="84"/>
      <c r="B46" s="85"/>
      <c r="C46" s="105"/>
      <c r="D46" s="31"/>
      <c r="E46" s="33"/>
      <c r="F46" s="32"/>
      <c r="G46" s="61" t="str">
        <f>IF(SUM(H46:L46)=0,"",SUM(H46:L46))</f>
        <v/>
      </c>
      <c r="H46" s="21"/>
      <c r="I46" s="22"/>
      <c r="J46" s="22"/>
      <c r="K46" s="22"/>
      <c r="L46" s="23"/>
      <c r="M46" s="21"/>
      <c r="N46" s="22"/>
      <c r="O46" s="22"/>
      <c r="P46" s="22"/>
      <c r="Q46" s="23"/>
    </row>
    <row r="47" spans="1:17" x14ac:dyDescent="0.3">
      <c r="A47" s="96"/>
      <c r="B47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7:E46 E35 E15 E17:E32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2022-03-21T05:39:51Z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