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658" documentId="8_{34AC0FD1-258C-4213-AE81-CD02DC2FB5F1}" xr6:coauthVersionLast="47" xr6:coauthVersionMax="47" xr10:uidLastSave="{3CB272D2-C259-4CB7-8A35-975D160D1934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0" l="1"/>
  <c r="L7" i="10"/>
  <c r="G19" i="10"/>
  <c r="G18" i="10"/>
  <c r="G17" i="10"/>
  <c r="G16" i="10"/>
  <c r="G15" i="10"/>
  <c r="G14" i="10"/>
  <c r="G13" i="10"/>
  <c r="G12" i="10"/>
  <c r="G11" i="10"/>
  <c r="G10" i="10"/>
  <c r="G9" i="10"/>
  <c r="G8" i="10" l="1"/>
  <c r="G21" i="10"/>
  <c r="G23" i="10"/>
  <c r="G24" i="10"/>
  <c r="H2" i="10" l="1"/>
  <c r="G7" i="10" l="1"/>
  <c r="Q7" i="10"/>
  <c r="P7" i="10"/>
  <c r="O7" i="10"/>
  <c r="N7" i="10"/>
  <c r="M7" i="10"/>
  <c r="J7" i="10"/>
  <c r="I7" i="10"/>
  <c r="H7" i="10"/>
</calcChain>
</file>

<file path=xl/sharedStrings.xml><?xml version="1.0" encoding="utf-8"?>
<sst xmlns="http://schemas.openxmlformats.org/spreadsheetml/2006/main" count="57" uniqueCount="41">
  <si>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</si>
  <si>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</si>
  <si>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</si>
  <si>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</si>
  <si>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</si>
  <si>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</si>
  <si>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</si>
  <si>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</si>
  <si>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</si>
  <si>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</si>
  <si>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</si>
  <si>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</si>
  <si>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</si>
  <si>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</si>
  <si>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</si>
  <si>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</si>
  <si>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</si>
  <si>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</si>
  <si>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</si>
  <si>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</si>
  <si>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</si>
  <si>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</si>
  <si>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</si>
  <si>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</si>
  <si>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</si>
  <si>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</si>
  <si>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</si>
  <si>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</si>
  <si>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</si>
  <si>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</si>
  <si>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</si>
  <si>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일간보고 - B샵, 개인</t>
    <phoneticPr fontId="3" type="noConversion"/>
  </si>
  <si>
    <t>부재시 업무 담당 : 노동선 책임</t>
    <phoneticPr fontId="3" type="noConversion"/>
  </si>
  <si>
    <t>월보자료 전달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</si>
  <si>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2022. 3. 14 ~ 2022. 3. 18</t>
    </r>
    <phoneticPr fontId="3" type="noConversion"/>
  </si>
  <si>
    <t>일간보고(이벤트 유입현황 추출) 데이터 셋팅 변경 및 추가 - 개인</t>
    <phoneticPr fontId="3" type="noConversion"/>
  </si>
  <si>
    <t>고객사 요청으로 신규 이벤트 추가</t>
    <phoneticPr fontId="3" type="noConversion"/>
  </si>
  <si>
    <t>일간보고(T다이렉트샵) 데이터 이슈 발견으로 검토 및 수정 - B샵</t>
    <phoneticPr fontId="3" type="noConversion"/>
  </si>
  <si>
    <t>3차 백신 접종</t>
    <phoneticPr fontId="3" type="noConversion"/>
  </si>
  <si>
    <t>이벤트 태그 점검 - B샵</t>
    <phoneticPr fontId="3" type="noConversion"/>
  </si>
  <si>
    <t>이벤트 태그 점검 - C샵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</si>
</sst>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37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28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2" xfId="0" applyNumberFormat="1" applyFont="1" applyFill="1" applyBorder="1" applyAlignment="1">
      <alignment horizontal="center" vertical="center"/>
    </xf>
    <xf numFmtId="177" fontId="18" fillId="5" borderId="0" xfId="0" applyNumberFormat="1" applyFont="1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C13" sqref="C13"/>
    </sheetView>
  </sheetViews>
  <sheetFormatPr defaultColWidth="9" defaultRowHeight="17.399999999999999" x14ac:dyDescent="0.4"/>
  <cols>
    <col min="1" max="1" width="17.3984375" style="1" customWidth="1"/>
    <col min="2" max="2" width="11.8984375" style="1" customWidth="1"/>
    <col min="3" max="3" width="53.69921875" style="1" customWidth="1"/>
    <col min="4" max="4" width="2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1" t="s">
        <v>15</v>
      </c>
      <c r="D2" s="91"/>
      <c r="E2" s="45"/>
      <c r="G2" s="51">
        <v>8</v>
      </c>
      <c r="H2" s="52">
        <f>G2*0.625</f>
        <v>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00" t="s">
        <v>11</v>
      </c>
      <c r="B4" s="101"/>
      <c r="C4" s="101"/>
      <c r="D4" s="101"/>
      <c r="E4" s="102"/>
      <c r="F4" s="97" t="s">
        <v>14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s="6" customFormat="1" ht="18" customHeight="1" x14ac:dyDescent="0.4">
      <c r="A5" s="103"/>
      <c r="B5" s="104"/>
      <c r="C5" s="104"/>
      <c r="D5" s="104"/>
      <c r="E5" s="105"/>
      <c r="F5" s="97" t="s">
        <v>19</v>
      </c>
      <c r="G5" s="98"/>
      <c r="H5" s="98"/>
      <c r="I5" s="98"/>
      <c r="J5" s="98"/>
      <c r="K5" s="98"/>
      <c r="L5" s="99"/>
      <c r="M5" s="97" t="s">
        <v>20</v>
      </c>
      <c r="N5" s="98"/>
      <c r="O5" s="98"/>
      <c r="P5" s="98"/>
      <c r="Q5" s="99"/>
    </row>
    <row r="6" spans="1:17" ht="18" customHeight="1" x14ac:dyDescent="0.4">
      <c r="A6" s="92" t="s">
        <v>5</v>
      </c>
      <c r="B6" s="92" t="s">
        <v>7</v>
      </c>
      <c r="C6" s="92" t="s">
        <v>6</v>
      </c>
      <c r="D6" s="94" t="s">
        <v>10</v>
      </c>
      <c r="E6" s="96" t="s">
        <v>12</v>
      </c>
      <c r="F6" s="96" t="s">
        <v>13</v>
      </c>
      <c r="G6" s="18" t="s">
        <v>18</v>
      </c>
      <c r="H6" s="65" t="s">
        <v>0</v>
      </c>
      <c r="I6" s="57" t="s">
        <v>1</v>
      </c>
      <c r="J6" s="57" t="s">
        <v>2</v>
      </c>
      <c r="K6" s="57" t="s">
        <v>3</v>
      </c>
      <c r="L6" s="79" t="s">
        <v>4</v>
      </c>
      <c r="M6" s="65" t="s">
        <v>0</v>
      </c>
      <c r="N6" s="57" t="s">
        <v>1</v>
      </c>
      <c r="O6" s="57" t="s">
        <v>2</v>
      </c>
      <c r="P6" s="57" t="s">
        <v>3</v>
      </c>
      <c r="Q6" s="66" t="s">
        <v>4</v>
      </c>
    </row>
    <row r="7" spans="1:17" ht="18" customHeight="1" x14ac:dyDescent="0.4">
      <c r="A7" s="93"/>
      <c r="B7" s="93"/>
      <c r="C7" s="93"/>
      <c r="D7" s="95"/>
      <c r="E7" s="95"/>
      <c r="F7" s="95"/>
      <c r="G7" s="19">
        <f t="shared" ref="G7:Q7" si="0">SUM(G8:G28)</f>
        <v>20</v>
      </c>
      <c r="H7" s="67">
        <f t="shared" si="0"/>
        <v>5</v>
      </c>
      <c r="I7" s="58">
        <f t="shared" si="0"/>
        <v>5</v>
      </c>
      <c r="J7" s="58">
        <f t="shared" si="0"/>
        <v>5</v>
      </c>
      <c r="K7" s="58">
        <f t="shared" si="0"/>
        <v>5</v>
      </c>
      <c r="L7" s="80">
        <f t="shared" si="0"/>
        <v>5</v>
      </c>
      <c r="M7" s="67">
        <f t="shared" si="0"/>
        <v>0</v>
      </c>
      <c r="N7" s="58">
        <f t="shared" si="0"/>
        <v>0</v>
      </c>
      <c r="O7" s="58">
        <f t="shared" si="0"/>
        <v>0</v>
      </c>
      <c r="P7" s="58">
        <f t="shared" si="0"/>
        <v>0</v>
      </c>
      <c r="Q7" s="68">
        <f t="shared" si="0"/>
        <v>0</v>
      </c>
    </row>
    <row r="8" spans="1:17" ht="20.100000000000001" customHeight="1" x14ac:dyDescent="0.4">
      <c r="A8" s="38" t="s">
        <v>24</v>
      </c>
      <c r="B8" s="10" t="s">
        <v>26</v>
      </c>
      <c r="C8" s="21" t="s">
        <v>31</v>
      </c>
      <c r="D8" s="20"/>
      <c r="E8" s="12" t="s">
        <v>8</v>
      </c>
      <c r="F8" s="15">
        <v>1</v>
      </c>
      <c r="G8" s="64">
        <f>IF(SUM(H8:L8)=0,"",SUM(H8:L8))</f>
        <v>10</v>
      </c>
      <c r="H8" s="69">
        <v>2.5</v>
      </c>
      <c r="I8" s="53">
        <v>2.5</v>
      </c>
      <c r="J8" s="53">
        <v>2.5</v>
      </c>
      <c r="K8" s="53"/>
      <c r="L8" s="81">
        <v>2.5</v>
      </c>
      <c r="M8" s="53"/>
      <c r="N8" s="53"/>
      <c r="O8" s="53"/>
      <c r="P8" s="53"/>
      <c r="Q8" s="71"/>
    </row>
    <row r="9" spans="1:17" ht="20.100000000000001" customHeight="1" x14ac:dyDescent="0.4">
      <c r="A9" s="39"/>
      <c r="B9" s="11"/>
      <c r="C9" s="21" t="s">
        <v>33</v>
      </c>
      <c r="D9" s="21"/>
      <c r="E9" s="13" t="s">
        <v>29</v>
      </c>
      <c r="F9" s="63">
        <v>1</v>
      </c>
      <c r="G9" s="62">
        <f t="shared" ref="G9:G19" si="1">IF(SUM(H9:L9)=0,"",SUM(H9:L9))</f>
        <v>0.3</v>
      </c>
      <c r="H9" s="78">
        <v>0.3</v>
      </c>
      <c r="I9" s="54"/>
      <c r="J9" s="54"/>
      <c r="K9" s="54"/>
      <c r="L9" s="82"/>
      <c r="M9" s="73"/>
      <c r="N9" s="54"/>
      <c r="O9" s="54"/>
      <c r="P9" s="54"/>
      <c r="Q9" s="72"/>
    </row>
    <row r="10" spans="1:17" ht="20.100000000000001" customHeight="1" x14ac:dyDescent="0.4">
      <c r="A10" s="39"/>
      <c r="B10" s="11"/>
      <c r="C10" s="21" t="s">
        <v>35</v>
      </c>
      <c r="D10" s="21" t="s">
        <v>36</v>
      </c>
      <c r="E10" s="13" t="s">
        <v>29</v>
      </c>
      <c r="F10" s="63">
        <v>1</v>
      </c>
      <c r="G10" s="62">
        <f t="shared" si="1"/>
        <v>2.2000000000000002</v>
      </c>
      <c r="H10" s="78">
        <v>2.2000000000000002</v>
      </c>
      <c r="I10" s="54"/>
      <c r="J10" s="54"/>
      <c r="K10" s="54"/>
      <c r="L10" s="82"/>
      <c r="M10" s="73"/>
      <c r="N10" s="54"/>
      <c r="O10" s="54"/>
      <c r="P10" s="54"/>
      <c r="Q10" s="72"/>
    </row>
    <row r="11" spans="1:17" ht="20.100000000000001" customHeight="1" x14ac:dyDescent="0.4">
      <c r="A11" s="39"/>
      <c r="B11" s="11"/>
      <c r="C11" s="21" t="s">
        <v>37</v>
      </c>
      <c r="D11" s="21"/>
      <c r="E11" s="13" t="s">
        <v>29</v>
      </c>
      <c r="F11" s="63">
        <v>1</v>
      </c>
      <c r="G11" s="62">
        <f t="shared" si="1"/>
        <v>2.5</v>
      </c>
      <c r="H11" s="73"/>
      <c r="I11" s="54">
        <v>2.5</v>
      </c>
      <c r="J11" s="54"/>
      <c r="K11" s="54"/>
      <c r="L11" s="82"/>
      <c r="M11" s="73"/>
      <c r="N11" s="54"/>
      <c r="O11" s="54"/>
      <c r="P11" s="54"/>
      <c r="Q11" s="72"/>
    </row>
    <row r="12" spans="1:17" ht="20.100000000000001" customHeight="1" x14ac:dyDescent="0.4">
      <c r="A12" s="39"/>
      <c r="B12" s="11"/>
      <c r="C12" s="21" t="s">
        <v>39</v>
      </c>
      <c r="D12" s="21"/>
      <c r="E12" s="13" t="s">
        <v>29</v>
      </c>
      <c r="F12" s="63">
        <v>1</v>
      </c>
      <c r="G12" s="62">
        <f t="shared" si="1"/>
        <v>2.5</v>
      </c>
      <c r="H12" s="73"/>
      <c r="I12" s="54"/>
      <c r="J12" s="54">
        <v>2.5</v>
      </c>
      <c r="K12" s="54"/>
      <c r="L12" s="82"/>
      <c r="M12" s="73"/>
      <c r="N12" s="54"/>
      <c r="O12" s="54"/>
      <c r="P12" s="54"/>
      <c r="Q12" s="72"/>
    </row>
    <row r="13" spans="1:17" ht="20.100000000000001" customHeight="1" x14ac:dyDescent="0.4">
      <c r="A13" s="39"/>
      <c r="B13" s="11"/>
      <c r="C13" s="21" t="s">
        <v>40</v>
      </c>
      <c r="D13" s="21"/>
      <c r="E13" s="13" t="s">
        <v>29</v>
      </c>
      <c r="F13" s="63">
        <v>1</v>
      </c>
      <c r="G13" s="62">
        <f t="shared" si="1"/>
        <v>2.5</v>
      </c>
      <c r="H13" s="73"/>
      <c r="I13" s="54"/>
      <c r="J13" s="54"/>
      <c r="K13" s="54"/>
      <c r="L13" s="82">
        <v>2.5</v>
      </c>
      <c r="M13" s="73"/>
      <c r="N13" s="54"/>
      <c r="O13" s="54"/>
      <c r="P13" s="54"/>
      <c r="Q13" s="72"/>
    </row>
    <row r="14" spans="1:17" ht="20.100000000000001" customHeight="1" x14ac:dyDescent="0.4">
      <c r="A14" s="39"/>
      <c r="B14" s="11"/>
      <c r="C14" s="21"/>
      <c r="D14" s="21"/>
      <c r="E14" s="13" t="s">
        <v>29</v>
      </c>
      <c r="F14" s="63">
        <v>1</v>
      </c>
      <c r="G14" s="62" t="str">
        <f t="shared" si="1"/>
        <v/>
      </c>
      <c r="H14" s="73"/>
      <c r="I14" s="54"/>
      <c r="J14" s="54"/>
      <c r="K14" s="54"/>
      <c r="L14" s="82"/>
      <c r="M14" s="73"/>
      <c r="N14" s="54"/>
      <c r="O14" s="54"/>
      <c r="P14" s="54"/>
      <c r="Q14" s="72"/>
    </row>
    <row r="15" spans="1:17" ht="20.100000000000001" customHeight="1" x14ac:dyDescent="0.4">
      <c r="A15" s="39"/>
      <c r="B15" s="11"/>
      <c r="C15" s="21"/>
      <c r="D15" s="21"/>
      <c r="E15" s="13" t="s">
        <v>29</v>
      </c>
      <c r="F15" s="63">
        <v>1</v>
      </c>
      <c r="G15" s="62" t="str">
        <f t="shared" si="1"/>
        <v/>
      </c>
      <c r="H15" s="73"/>
      <c r="I15" s="54"/>
      <c r="J15" s="54"/>
      <c r="K15" s="54"/>
      <c r="L15" s="82"/>
      <c r="M15" s="73"/>
      <c r="N15" s="54"/>
      <c r="O15" s="54"/>
      <c r="P15" s="54"/>
      <c r="Q15" s="72"/>
    </row>
    <row r="16" spans="1:17" ht="20.100000000000001" customHeight="1" x14ac:dyDescent="0.4">
      <c r="A16" s="39"/>
      <c r="B16" s="11"/>
      <c r="C16" s="21"/>
      <c r="D16" s="21"/>
      <c r="E16" s="13" t="s">
        <v>29</v>
      </c>
      <c r="F16" s="63">
        <v>1</v>
      </c>
      <c r="G16" s="62" t="str">
        <f t="shared" si="1"/>
        <v/>
      </c>
      <c r="H16" s="73"/>
      <c r="I16" s="54"/>
      <c r="J16" s="54"/>
      <c r="K16" s="54"/>
      <c r="L16" s="82"/>
      <c r="M16" s="73"/>
      <c r="N16" s="54"/>
      <c r="O16" s="54"/>
      <c r="P16" s="54"/>
      <c r="Q16" s="72"/>
    </row>
    <row r="17" spans="1:17" ht="20.100000000000001" customHeight="1" x14ac:dyDescent="0.4">
      <c r="A17" s="39"/>
      <c r="B17" s="11"/>
      <c r="C17" s="21"/>
      <c r="D17" s="21"/>
      <c r="E17" s="13" t="s">
        <v>29</v>
      </c>
      <c r="F17" s="63">
        <v>1</v>
      </c>
      <c r="G17" s="62" t="str">
        <f t="shared" si="1"/>
        <v/>
      </c>
      <c r="H17" s="73"/>
      <c r="I17" s="54"/>
      <c r="J17" s="54"/>
      <c r="K17" s="54"/>
      <c r="L17" s="82"/>
      <c r="M17" s="73"/>
      <c r="N17" s="54"/>
      <c r="O17" s="54"/>
      <c r="P17" s="54"/>
      <c r="Q17" s="72"/>
    </row>
    <row r="18" spans="1:17" ht="20.100000000000001" customHeight="1" x14ac:dyDescent="0.4">
      <c r="A18" s="39"/>
      <c r="B18" s="11"/>
      <c r="C18" s="21"/>
      <c r="D18" s="21"/>
      <c r="E18" s="13" t="s">
        <v>29</v>
      </c>
      <c r="F18" s="63">
        <v>1</v>
      </c>
      <c r="G18" s="62" t="str">
        <f t="shared" si="1"/>
        <v/>
      </c>
      <c r="H18" s="73"/>
      <c r="I18" s="54"/>
      <c r="J18" s="54"/>
      <c r="K18" s="54"/>
      <c r="L18" s="82"/>
      <c r="M18" s="73"/>
      <c r="N18" s="54"/>
      <c r="O18" s="54"/>
      <c r="P18" s="54"/>
      <c r="Q18" s="72"/>
    </row>
    <row r="19" spans="1:17" ht="20.100000000000001" customHeight="1" x14ac:dyDescent="0.4">
      <c r="A19" s="39"/>
      <c r="B19" s="11"/>
      <c r="C19" s="21"/>
      <c r="D19" s="21"/>
      <c r="E19" s="13" t="s">
        <v>29</v>
      </c>
      <c r="F19" s="63">
        <v>1</v>
      </c>
      <c r="G19" s="62" t="str">
        <f t="shared" si="1"/>
        <v/>
      </c>
      <c r="H19" s="73"/>
      <c r="I19" s="54"/>
      <c r="J19" s="54"/>
      <c r="K19" s="54"/>
      <c r="L19" s="82"/>
      <c r="M19" s="73"/>
      <c r="N19" s="54"/>
      <c r="O19" s="54"/>
      <c r="P19" s="54"/>
      <c r="Q19" s="72"/>
    </row>
    <row r="20" spans="1:17" ht="20.100000000000001" customHeight="1" x14ac:dyDescent="0.4">
      <c r="A20" s="40"/>
      <c r="B20" s="27"/>
      <c r="C20" s="28"/>
      <c r="D20" s="28"/>
      <c r="E20" s="30"/>
      <c r="F20" s="29"/>
      <c r="G20" s="17"/>
      <c r="H20" s="74"/>
      <c r="I20" s="55"/>
      <c r="J20" s="55"/>
      <c r="K20" s="55"/>
      <c r="L20" s="83"/>
      <c r="M20" s="74"/>
      <c r="N20" s="55"/>
      <c r="O20" s="55"/>
      <c r="P20" s="55"/>
      <c r="Q20" s="75"/>
    </row>
    <row r="21" spans="1:17" ht="20.100000000000001" customHeight="1" x14ac:dyDescent="0.4">
      <c r="A21" s="41" t="s">
        <v>25</v>
      </c>
      <c r="B21" s="22" t="s">
        <v>27</v>
      </c>
      <c r="C21" s="23" t="s">
        <v>28</v>
      </c>
      <c r="D21" s="23"/>
      <c r="E21" s="25" t="s">
        <v>30</v>
      </c>
      <c r="F21" s="24">
        <v>1</v>
      </c>
      <c r="G21" s="26" t="str">
        <f t="shared" ref="G21:G24" si="2">IF(SUM(H21:L21)=0,"",SUM(H21:L21))</f>
        <v/>
      </c>
      <c r="H21" s="76"/>
      <c r="I21" s="56"/>
      <c r="J21" s="56"/>
      <c r="K21" s="56"/>
      <c r="L21" s="84"/>
      <c r="M21" s="76"/>
      <c r="N21" s="56"/>
      <c r="O21" s="56"/>
      <c r="P21" s="56"/>
      <c r="Q21" s="77"/>
    </row>
    <row r="22" spans="1:17" ht="20.100000000000001" customHeight="1" x14ac:dyDescent="0.4">
      <c r="A22" s="42"/>
      <c r="B22" s="32"/>
      <c r="C22" s="33"/>
      <c r="D22" s="33"/>
      <c r="E22" s="35"/>
      <c r="F22" s="34"/>
      <c r="G22" s="36"/>
      <c r="H22" s="73"/>
      <c r="I22" s="54"/>
      <c r="J22" s="54"/>
      <c r="K22" s="54"/>
      <c r="L22" s="82"/>
      <c r="M22" s="73"/>
      <c r="N22" s="54"/>
      <c r="O22" s="54"/>
      <c r="P22" s="54"/>
      <c r="Q22" s="72"/>
    </row>
    <row r="23" spans="1:17" x14ac:dyDescent="0.4">
      <c r="A23" s="42"/>
      <c r="B23" s="32"/>
      <c r="C23" s="33"/>
      <c r="D23" s="59"/>
      <c r="E23" s="35"/>
      <c r="F23" s="34"/>
      <c r="G23" s="36" t="str">
        <f t="shared" si="2"/>
        <v/>
      </c>
      <c r="H23" s="73"/>
      <c r="I23" s="54"/>
      <c r="J23" s="54"/>
      <c r="K23" s="54"/>
      <c r="L23" s="82"/>
      <c r="M23" s="73"/>
      <c r="N23" s="54"/>
      <c r="O23" s="54"/>
      <c r="P23" s="54"/>
      <c r="Q23" s="72"/>
    </row>
    <row r="24" spans="1:17" ht="20.100000000000001" customHeight="1" x14ac:dyDescent="0.4">
      <c r="A24" s="43"/>
      <c r="B24" s="27"/>
      <c r="C24" s="28"/>
      <c r="D24" s="28"/>
      <c r="E24" s="30"/>
      <c r="F24" s="29"/>
      <c r="G24" s="31" t="str">
        <f t="shared" si="2"/>
        <v/>
      </c>
      <c r="H24" s="74"/>
      <c r="I24" s="55"/>
      <c r="J24" s="55"/>
      <c r="K24" s="55"/>
      <c r="L24" s="83"/>
      <c r="M24" s="74"/>
      <c r="N24" s="55"/>
      <c r="O24" s="55"/>
      <c r="P24" s="55"/>
      <c r="Q24" s="75"/>
    </row>
    <row r="25" spans="1:17" ht="20.100000000000001" customHeight="1" x14ac:dyDescent="0.4">
      <c r="A25" s="37" t="s">
        <v>22</v>
      </c>
      <c r="B25" s="10" t="s">
        <v>17</v>
      </c>
      <c r="C25" s="20" t="s">
        <v>38</v>
      </c>
      <c r="D25" s="20" t="s">
        <v>32</v>
      </c>
      <c r="E25" s="20"/>
      <c r="F25" s="15"/>
      <c r="G25" s="60"/>
      <c r="H25" s="69"/>
      <c r="I25" s="53"/>
      <c r="J25" s="53"/>
      <c r="K25" s="53">
        <v>5</v>
      </c>
      <c r="L25" s="81"/>
      <c r="M25" s="69"/>
      <c r="N25" s="53"/>
      <c r="O25" s="53"/>
      <c r="P25" s="53"/>
      <c r="Q25" s="70"/>
    </row>
    <row r="26" spans="1:17" ht="20.100000000000001" customHeight="1" x14ac:dyDescent="0.4">
      <c r="A26" s="44"/>
      <c r="B26" s="11" t="s">
        <v>21</v>
      </c>
      <c r="C26" s="21"/>
      <c r="D26" s="21"/>
      <c r="E26" s="21"/>
      <c r="F26" s="16"/>
      <c r="G26" s="17"/>
      <c r="H26" s="73"/>
      <c r="I26" s="54"/>
      <c r="J26" s="54"/>
      <c r="K26" s="54"/>
      <c r="L26" s="82"/>
      <c r="M26" s="73"/>
      <c r="N26" s="54"/>
      <c r="O26" s="54"/>
      <c r="P26" s="54"/>
      <c r="Q26" s="72"/>
    </row>
    <row r="27" spans="1:17" ht="20.100000000000001" customHeight="1" x14ac:dyDescent="0.4">
      <c r="A27" s="46" t="s">
        <v>16</v>
      </c>
      <c r="B27" s="48"/>
      <c r="C27" s="85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7"/>
    </row>
    <row r="28" spans="1:17" ht="20.100000000000001" customHeight="1" x14ac:dyDescent="0.4">
      <c r="A28" s="47"/>
      <c r="B28" s="49"/>
      <c r="C28" s="88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90"/>
    </row>
    <row r="29" spans="1:17" x14ac:dyDescent="0.4">
      <c r="C29" s="61"/>
    </row>
  </sheetData>
  <mergeCells count="13"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2022-03-22T04:38:09Z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