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54" documentId="13_ncr:1_{E5DBE5B9-749C-4483-900C-CB124898FE5F}" xr6:coauthVersionLast="47" xr6:coauthVersionMax="47" xr10:uidLastSave="{F5372558-3E35-4BC0-B349-331304D17BEE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" l="1"/>
  <c r="G7" i="13" s="1"/>
  <c r="G16" i="13"/>
  <c r="G17" i="13"/>
  <c r="G18" i="13"/>
  <c r="G20" i="13"/>
  <c r="G22" i="13"/>
  <c r="G23" i="13"/>
  <c r="G27" i="13"/>
  <c r="G26" i="13"/>
  <c r="G12" i="13"/>
  <c r="G11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15" i="13"/>
</calcChain>
</file>

<file path=xl/sharedStrings.xml><?xml version="1.0" encoding="utf-8"?>
<sst xmlns="http://schemas.openxmlformats.org/spreadsheetml/2006/main" count="823" uniqueCount="237">
  <si>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</si>
  <si>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</si>
  <si>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</si>
  <si>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</si>
  <si>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</si>
  <si>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</si>
  <si>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</si>
  <si>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</si>
  <si>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</si>
  <si>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</si>
  <si>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</si>
  <si>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</si>
  <si>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</si>
  <si>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</si>
  <si>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</si>
  <si>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</si>
  <si>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</si>
  <si>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</si>
  <si>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</si>
  <si>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</si>
  <si>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</si>
  <si>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</si>
  <si>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</si>
  <si>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</si>
  <si>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</si>
  <si>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</si>
  <si>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</si>
  <si>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</si>
  <si>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</si>
  <si>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</si>
  <si>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</si>
  <si>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</si>
  <si>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</si>
  <si>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</si>
  <si>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</si>
  <si>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</si>
  <si>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</si>
  <si>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</si>
  <si>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</si>
  <si>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</si>
  <si>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</si>
  <si>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</si>
  <si>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</si>
  <si>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</si>
  <si>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</si>
  <si>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</si>
  <si>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</si>
  <si>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</si>
  <si>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</si>
  <si>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</si>
  <si>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</si>
  <si>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</si>
  <si>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</si>
  <si>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</si>
  <si>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</si>
  <si>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</si>
  <si>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</si>
  <si>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</si>
  <si>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</si>
  <si>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</si>
  <si>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</si>
  <si>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</si>
  <si>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</si>
  <si>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</si>
  <si>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</si>
  <si>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</si>
  <si>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</si>
  <si>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</si>
  <si>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</si>
  <si>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</si>
  <si>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</si>
  <si>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</si>
  <si>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</si>
  <si>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</si>
  <si>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</si>
  <si>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</si>
  <si>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</si>
  <si>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</si>
  <si>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</si>
  <si>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</si>
  <si>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</si>
  <si>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</si>
  <si>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</si>
  <si>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</si>
  <si>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</si>
  <si>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</si>
  <si>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</si>
  <si>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</si>
  <si>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</si>
  <si>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</si>
  <si>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</si>
  <si>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</si>
  <si>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</si>
  <si>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</si>
  <si>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</si>
  <si>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</si>
  <si>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</si>
  <si>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</si>
  <si>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</si>
  <si>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</si>
  <si>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</si>
  <si>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</si>
  <si>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</si>
  <si>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</si>
  <si>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</si>
  <si>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</si>
  <si>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</si>
  <si>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</si>
  <si>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</si>
  <si>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</si>
  <si>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</si>
  <si>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</si>
  <si>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</si>
  <si>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</si>
  <si>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</si>
  <si>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</si>
  <si>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</si>
  <si>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</si>
  <si>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</si>
  <si>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</si>
  <si>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</si>
  <si>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</si>
  <si>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</si>
  <si>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</si>
  <si>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</si>
  <si>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</si>
  <si>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</si>
  <si>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</si>
  <si>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</si>
  <si>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</si>
  <si>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</si>
  <si>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</si>
  <si>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</si>
  <si>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</si>
  <si>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</si>
  <si>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</si>
  <si>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</si>
  <si>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</si>
  <si>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</si>
  <si>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</si>
  <si>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</si>
  <si>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</si>
  <si>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</si>
  <si>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</si>
  <si>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</si>
  <si>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</si>
  <si>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</si>
  <si>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</si>
  <si>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</si>
  <si>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</si>
  <si>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</si>
  <si>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</si>
  <si>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</si>
  <si>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</si>
  <si>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</si>
  <si>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</si>
  <si>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</si>
  <si>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</si>
  <si>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</si>
  <si>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</si>
  <si>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</si>
  <si>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</si>
  <si>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</si>
  <si>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</si>
  <si>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</si>
  <si>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</si>
  <si>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</si>
  <si>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</si>
  <si>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</si>
  <si>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</si>
  <si>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</si>
  <si>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</si>
  <si>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</si>
  <si>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</si>
  <si>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</si>
  <si>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</si>
  <si>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</si>
  <si>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</si>
  <si>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</si>
  <si>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</si>
  <si>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</si>
  <si>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</si>
  <si>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</si>
  <si>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</si>
  <si>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</si>
  <si>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</si>
  <si>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</si>
  <si>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</si>
  <si>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</si>
  <si>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</si>
  <si>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</si>
  <si>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</si>
  <si>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</si>
  <si>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</si>
  <si>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</si>
  <si>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</si>
  <si>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</si>
  <si>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</si>
  <si>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</si>
  <si>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</si>
  <si>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</si>
  <si>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</si>
  <si>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</si>
  <si>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</si>
  <si>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</si>
  <si>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</si>
  <si>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</si>
  <si>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</si>
  <si>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>금주화요일(3/1) ,차주 수요일 (3/9)</t>
    <phoneticPr fontId="56" type="noConversion"/>
  </si>
  <si>
    <t>스크린샷 변경</t>
    <phoneticPr fontId="56" type="noConversion"/>
  </si>
  <si>
    <t>┖B tv All MO</t>
    <phoneticPr fontId="56" type="noConversion"/>
  </si>
  <si>
    <t>┖B tv 스탠다드 MO</t>
    <phoneticPr fontId="56" type="noConversion"/>
  </si>
  <si>
    <t>신학기 프로모션 이벤트</t>
    <phoneticPr fontId="56" type="noConversion"/>
  </si>
  <si>
    <t>┖케이블샵 PC,MO</t>
    <phoneticPr fontId="56" type="noConversion"/>
  </si>
  <si>
    <t>기타</t>
    <phoneticPr fontId="56" type="noConversion"/>
  </si>
  <si>
    <t>박예지전임님</t>
    <phoneticPr fontId="56" type="noConversion"/>
  </si>
  <si>
    <t xml:space="preserve">인수인계 </t>
    <phoneticPr fontId="56" type="noConversion"/>
  </si>
  <si>
    <t>┖ 케이블샵 배너</t>
    <phoneticPr fontId="56" type="noConversion"/>
  </si>
  <si>
    <t>┖ B tv이벤트</t>
    <phoneticPr fontId="56" type="noConversion"/>
  </si>
  <si>
    <t>중</t>
    <phoneticPr fontId="56" type="noConversion"/>
  </si>
  <si>
    <t>잼키즈 추가/ 오션시니어 수정</t>
    <phoneticPr fontId="56" type="noConversion"/>
  </si>
  <si>
    <t>대통령선거일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</si>
  <si>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03.07 ~ 2022. 03.11</t>
    </r>
    <phoneticPr fontId="56" type="noConversion"/>
  </si>
  <si>
    <t>개인면담</t>
    <phoneticPr fontId="56" type="noConversion"/>
  </si>
  <si>
    <t>하</t>
    <phoneticPr fontId="56" type="noConversion"/>
  </si>
  <si>
    <t>AI Sound MAX 이벤트</t>
    <phoneticPr fontId="56" type="noConversion"/>
  </si>
  <si>
    <r>
      <t xml:space="preserve">┖ </t>
    </r>
    <r>
      <rPr>
        <sz val="10"/>
        <color rgb="FF000000"/>
        <rFont val="맑은 고딕"/>
        <family val="3"/>
        <charset val="129"/>
      </rPr>
      <t>케이블샵 PC,MO</t>
    </r>
    <phoneticPr fontId="56" type="noConversion"/>
  </si>
  <si>
    <t>┖ 이벤트샵 메인배너 PC,MO</t>
    <phoneticPr fontId="56" type="noConversion"/>
  </si>
  <si>
    <t>┖ 케이블샵 메인배너 PC,MO</t>
    <phoneticPr fontId="56" type="noConversion"/>
  </si>
  <si>
    <t xml:space="preserve">┖ 앱용 리스트배너 </t>
    <phoneticPr fontId="56" type="noConversion"/>
  </si>
  <si>
    <t>Btv</t>
    <phoneticPr fontId="56" type="noConversion"/>
  </si>
  <si>
    <t>귀멸의칼날 감사이벤트</t>
    <phoneticPr fontId="56" type="noConversion"/>
  </si>
  <si>
    <t xml:space="preserve">┖상세페이지PC,MO </t>
    <phoneticPr fontId="56" type="noConversion"/>
  </si>
  <si>
    <t xml:space="preserve">┖리스트배너PC,MO </t>
    <phoneticPr fontId="56" type="noConversion"/>
  </si>
  <si>
    <t>케이블샵 메인 개편</t>
    <phoneticPr fontId="56" type="noConversion"/>
  </si>
  <si>
    <t>B 다이렉트샵 개선 - 요금페이지</t>
    <phoneticPr fontId="56" type="noConversion"/>
  </si>
  <si>
    <t>┖ XD변환작업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</si>
</sst>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49" fontId="57" fillId="0" borderId="12" xfId="0" applyNumberFormat="1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2" xfId="0" applyFont="1" applyFill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38" xfId="0" applyNumberFormat="1" applyFont="1" applyFill="1" applyBorder="1" applyAlignment="1">
      <alignment horizontal="center"/>
    </xf>
    <xf numFmtId="178" fontId="64" fillId="4" borderId="36" xfId="0" applyNumberFormat="1" applyFont="1" applyFill="1" applyBorder="1" applyAlignment="1">
      <alignment horizontal="center"/>
    </xf>
    <xf numFmtId="178" fontId="64" fillId="4" borderId="39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0" fillId="0" borderId="12" xfId="0" applyFont="1" applyFill="1" applyBorder="1" applyAlignment="1">
      <alignment horizontal="left"/>
    </xf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Alignment="1"/>
    <xf numFmtId="178" fontId="66" fillId="0" borderId="0" xfId="0" applyNumberFormat="1" applyFont="1" applyFill="1" applyBorder="1" applyAlignment="1">
      <alignment horizontal="center"/>
    </xf>
    <xf numFmtId="178" fontId="66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6" fillId="8" borderId="0" xfId="0" applyNumberFormat="1" applyFont="1" applyFill="1" applyBorder="1" applyAlignment="1">
      <alignment horizontal="center"/>
    </xf>
    <xf numFmtId="178" fontId="67" fillId="0" borderId="3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57" fillId="4" borderId="34" xfId="0" applyFont="1" applyFill="1" applyBorder="1" applyAlignment="1">
      <alignment horizontal="center"/>
    </xf>
    <xf numFmtId="49" fontId="57" fillId="0" borderId="34" xfId="0" applyNumberFormat="1" applyFont="1" applyBorder="1" applyAlignment="1">
      <alignment horizontal="center"/>
    </xf>
    <xf numFmtId="0" fontId="60" fillId="0" borderId="34" xfId="0" applyFont="1" applyBorder="1" applyAlignment="1">
      <alignment horizontal="left"/>
    </xf>
    <xf numFmtId="0" fontId="69" fillId="0" borderId="34" xfId="0" applyFont="1" applyBorder="1" applyAlignment="1">
      <alignment horizontal="left"/>
    </xf>
    <xf numFmtId="0" fontId="60" fillId="0" borderId="34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6" fillId="0" borderId="32" xfId="0" applyFont="1" applyBorder="1" applyAlignment="1">
      <alignment horizontal="center"/>
    </xf>
    <xf numFmtId="178" fontId="67" fillId="0" borderId="33" xfId="0" applyNumberFormat="1" applyFont="1" applyBorder="1" applyAlignment="1">
      <alignment horizontal="center"/>
    </xf>
    <xf numFmtId="178" fontId="67" fillId="0" borderId="34" xfId="0" applyNumberFormat="1" applyFont="1" applyFill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78" fontId="67" fillId="0" borderId="33" xfId="0" applyNumberFormat="1" applyFont="1" applyBorder="1" applyAlignment="1">
      <alignment horizontal="center" vertical="center"/>
    </xf>
    <xf numFmtId="178" fontId="67" fillId="0" borderId="34" xfId="0" applyNumberFormat="1" applyFont="1" applyBorder="1" applyAlignment="1">
      <alignment horizontal="center" vertical="center"/>
    </xf>
    <xf numFmtId="178" fontId="67" fillId="0" borderId="0" xfId="0" applyNumberFormat="1" applyFont="1" applyBorder="1" applyAlignment="1">
      <alignment horizontal="center" vertical="center"/>
    </xf>
    <xf numFmtId="177" fontId="60" fillId="0" borderId="0" xfId="0" applyNumberFormat="1" applyFont="1" applyBorder="1" applyAlignment="1">
      <alignment horizontal="center" vertical="center"/>
    </xf>
    <xf numFmtId="178" fontId="66" fillId="0" borderId="40" xfId="0" applyNumberFormat="1" applyFont="1" applyBorder="1" applyAlignment="1">
      <alignment horizontal="center"/>
    </xf>
    <xf numFmtId="0" fontId="0" fillId="0" borderId="0" xfId="0" applyFont="1" applyAlignment="1"/>
    <xf numFmtId="178" fontId="66" fillId="0" borderId="35" xfId="0" applyNumberFormat="1" applyFont="1" applyFill="1" applyBorder="1" applyAlignment="1">
      <alignment horizontal="center"/>
    </xf>
    <xf numFmtId="178" fontId="67" fillId="9" borderId="12" xfId="0" applyNumberFormat="1" applyFont="1" applyFill="1" applyBorder="1" applyAlignment="1">
      <alignment horizontal="center"/>
    </xf>
    <xf numFmtId="178" fontId="66" fillId="9" borderId="12" xfId="0" applyNumberFormat="1" applyFont="1" applyFill="1" applyBorder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left"/>
    </xf>
    <xf numFmtId="0" fontId="63" fillId="0" borderId="3" xfId="0" applyFont="1" applyBorder="1"/>
    <xf numFmtId="0" fontId="63" fillId="0" borderId="20" xfId="0" applyFont="1" applyBorder="1"/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" xfId="0" applyFont="1" applyBorder="1"/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4" xfId="0" applyFont="1" applyBorder="1"/>
    <xf numFmtId="0" fontId="63" fillId="0" borderId="7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2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6.25">
      <c r="A2" s="4"/>
      <c r="B2" s="73"/>
      <c r="C2" s="544" t="s">
        <v>2</v>
      </c>
      <c r="D2" s="543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5" t="s">
        <v>33</v>
      </c>
      <c r="B3" s="543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26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6"/>
      <c r="D50" s="547"/>
      <c r="E50" s="547"/>
      <c r="F50" s="547"/>
      <c r="G50" s="547"/>
      <c r="H50" s="547"/>
      <c r="I50" s="547"/>
      <c r="J50" s="547"/>
      <c r="K50" s="547"/>
      <c r="L50" s="547"/>
      <c r="M50" s="547"/>
      <c r="N50" s="547"/>
      <c r="O50" s="547"/>
      <c r="P50" s="547"/>
      <c r="Q50" s="567"/>
    </row>
    <row r="51" spans="1:26" ht="12.75">
      <c r="A51" s="64"/>
      <c r="B51" s="161"/>
      <c r="C51" s="555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  <c r="P51" s="543"/>
      <c r="Q51" s="556"/>
    </row>
    <row r="52" spans="1:26" ht="12.75">
      <c r="A52" s="66"/>
      <c r="B52" s="162"/>
      <c r="C52" s="557"/>
      <c r="D52" s="550"/>
      <c r="E52" s="550"/>
      <c r="F52" s="550"/>
      <c r="G52" s="550"/>
      <c r="H52" s="550"/>
      <c r="I52" s="550"/>
      <c r="J52" s="550"/>
      <c r="K52" s="550"/>
      <c r="L52" s="550"/>
      <c r="M52" s="550"/>
      <c r="N52" s="550"/>
      <c r="O52" s="550"/>
      <c r="P52" s="550"/>
      <c r="Q52" s="558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191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6"/>
      <c r="D35" s="547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67"/>
    </row>
    <row r="36" spans="1:17" ht="12.75">
      <c r="A36" s="64"/>
      <c r="B36" s="65"/>
      <c r="C36" s="555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56"/>
    </row>
    <row r="37" spans="1:17" ht="12.75">
      <c r="A37" s="66"/>
      <c r="B37" s="67"/>
      <c r="C37" s="557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50"/>
      <c r="P37" s="550"/>
      <c r="Q37" s="558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196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6"/>
      <c r="D32" s="547"/>
      <c r="E32" s="547"/>
      <c r="F32" s="547"/>
      <c r="G32" s="547"/>
      <c r="H32" s="547"/>
      <c r="I32" s="547"/>
      <c r="J32" s="547"/>
      <c r="K32" s="547"/>
      <c r="L32" s="547"/>
      <c r="M32" s="547"/>
      <c r="N32" s="547"/>
      <c r="O32" s="547"/>
      <c r="P32" s="547"/>
      <c r="Q32" s="567"/>
    </row>
    <row r="33" spans="1:17" ht="12.75">
      <c r="A33" s="64"/>
      <c r="B33" s="65"/>
      <c r="C33" s="555"/>
      <c r="D33" s="543"/>
      <c r="E33" s="543"/>
      <c r="F33" s="543"/>
      <c r="G33" s="543"/>
      <c r="H33" s="543"/>
      <c r="I33" s="543"/>
      <c r="J33" s="543"/>
      <c r="K33" s="543"/>
      <c r="L33" s="543"/>
      <c r="M33" s="543"/>
      <c r="N33" s="543"/>
      <c r="O33" s="543"/>
      <c r="P33" s="543"/>
      <c r="Q33" s="556"/>
    </row>
    <row r="34" spans="1:17" ht="12.75">
      <c r="A34" s="66"/>
      <c r="B34" s="67"/>
      <c r="C34" s="557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8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2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6.25">
      <c r="A2" s="4"/>
      <c r="B2" s="73"/>
      <c r="C2" s="568" t="s">
        <v>2</v>
      </c>
      <c r="D2" s="54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5" t="s">
        <v>71</v>
      </c>
      <c r="B3" s="54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26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6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6"/>
      <c r="D39" s="547"/>
      <c r="E39" s="547"/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67"/>
    </row>
    <row r="40" spans="1:17" ht="12.75">
      <c r="A40" s="64"/>
      <c r="B40" s="161"/>
      <c r="C40" s="555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  <c r="P40" s="543"/>
      <c r="Q40" s="556"/>
    </row>
    <row r="41" spans="1:17" ht="12.75">
      <c r="A41" s="66"/>
      <c r="B41" s="162"/>
      <c r="C41" s="557"/>
      <c r="D41" s="550"/>
      <c r="E41" s="550"/>
      <c r="F41" s="550"/>
      <c r="G41" s="550"/>
      <c r="H41" s="550"/>
      <c r="I41" s="550"/>
      <c r="J41" s="550"/>
      <c r="K41" s="550"/>
      <c r="L41" s="550"/>
      <c r="M41" s="550"/>
      <c r="N41" s="550"/>
      <c r="O41" s="550"/>
      <c r="P41" s="550"/>
      <c r="Q41" s="558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2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26" ht="26.25">
      <c r="A2" s="4"/>
      <c r="B2" s="73"/>
      <c r="C2" s="568" t="s">
        <v>2</v>
      </c>
      <c r="D2" s="543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5" t="s">
        <v>93</v>
      </c>
      <c r="B3" s="543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26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6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6"/>
      <c r="D42" s="547"/>
      <c r="E42" s="547"/>
      <c r="F42" s="547"/>
      <c r="G42" s="547"/>
      <c r="H42" s="547"/>
      <c r="I42" s="547"/>
      <c r="J42" s="547"/>
      <c r="K42" s="547"/>
      <c r="L42" s="547"/>
      <c r="M42" s="547"/>
      <c r="N42" s="547"/>
      <c r="O42" s="547"/>
      <c r="P42" s="547"/>
      <c r="Q42" s="567"/>
    </row>
    <row r="43" spans="1:17" ht="12.75">
      <c r="A43" s="64"/>
      <c r="B43" s="161"/>
      <c r="C43" s="555"/>
      <c r="D43" s="543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56"/>
    </row>
    <row r="44" spans="1:17" ht="12.75">
      <c r="A44" s="66"/>
      <c r="B44" s="162"/>
      <c r="C44" s="557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50"/>
      <c r="P44" s="550"/>
      <c r="Q44" s="55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9"/>
  <sheetViews>
    <sheetView tabSelected="1" workbookViewId="0">
      <selection activeCell="H16" sqref="H16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499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17" ht="39" customHeight="1">
      <c r="A1" s="2"/>
      <c r="B1" s="136"/>
      <c r="C1" s="71"/>
      <c r="D1" s="71"/>
      <c r="E1" s="2"/>
      <c r="F1" s="2"/>
      <c r="G1" s="542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7" ht="26.25">
      <c r="A2" s="4"/>
      <c r="B2" s="73"/>
      <c r="C2" s="568" t="s">
        <v>2</v>
      </c>
      <c r="D2" s="543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17" ht="25.5" customHeight="1">
      <c r="A3" s="586" t="s">
        <v>222</v>
      </c>
      <c r="B3" s="543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5">
      <c r="A4" s="587" t="s">
        <v>4</v>
      </c>
      <c r="B4" s="571"/>
      <c r="C4" s="571"/>
      <c r="D4" s="571"/>
      <c r="E4" s="588"/>
      <c r="F4" s="591" t="s">
        <v>5</v>
      </c>
      <c r="G4" s="592"/>
      <c r="H4" s="592"/>
      <c r="I4" s="592"/>
      <c r="J4" s="592"/>
      <c r="K4" s="592"/>
      <c r="L4" s="592"/>
      <c r="M4" s="592"/>
      <c r="N4" s="592"/>
      <c r="O4" s="592"/>
      <c r="P4" s="592"/>
      <c r="Q4" s="593"/>
    </row>
    <row r="5" spans="1:17" ht="13.5">
      <c r="A5" s="589"/>
      <c r="B5" s="577"/>
      <c r="C5" s="577"/>
      <c r="D5" s="577"/>
      <c r="E5" s="590"/>
      <c r="F5" s="591" t="s">
        <v>6</v>
      </c>
      <c r="G5" s="592"/>
      <c r="H5" s="571"/>
      <c r="I5" s="571"/>
      <c r="J5" s="571"/>
      <c r="K5" s="571"/>
      <c r="L5" s="572"/>
      <c r="M5" s="591" t="s">
        <v>7</v>
      </c>
      <c r="N5" s="592"/>
      <c r="O5" s="592"/>
      <c r="P5" s="592"/>
      <c r="Q5" s="593"/>
    </row>
    <row r="6" spans="1:17" ht="12.75">
      <c r="A6" s="579" t="s">
        <v>206</v>
      </c>
      <c r="B6" s="581" t="s">
        <v>9</v>
      </c>
      <c r="C6" s="579" t="s">
        <v>10</v>
      </c>
      <c r="D6" s="582" t="s">
        <v>11</v>
      </c>
      <c r="E6" s="583" t="s">
        <v>205</v>
      </c>
      <c r="F6" s="584" t="s">
        <v>13</v>
      </c>
      <c r="G6" s="456" t="s">
        <v>14</v>
      </c>
      <c r="H6" s="490" t="s">
        <v>15</v>
      </c>
      <c r="I6" s="491" t="s">
        <v>16</v>
      </c>
      <c r="J6" s="491" t="s">
        <v>17</v>
      </c>
      <c r="K6" s="491" t="s">
        <v>18</v>
      </c>
      <c r="L6" s="492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17" ht="12.75">
      <c r="A7" s="580"/>
      <c r="B7" s="580"/>
      <c r="C7" s="580"/>
      <c r="D7" s="580"/>
      <c r="E7" s="580"/>
      <c r="F7" s="585"/>
      <c r="G7" s="458">
        <f>SUM(G8:G34)</f>
        <v>18.214285714285715</v>
      </c>
      <c r="H7" s="495">
        <f>SUM(H8:H34)</f>
        <v>4.7142857142857135</v>
      </c>
      <c r="I7" s="496">
        <f>SUM(I8:I34)</f>
        <v>4.7</v>
      </c>
      <c r="J7" s="496">
        <f>SUM(J8:J34)</f>
        <v>0.5</v>
      </c>
      <c r="K7" s="496">
        <f>SUM(K8:K34)</f>
        <v>4.7</v>
      </c>
      <c r="L7" s="497">
        <f>SUM(L8:L334)</f>
        <v>4.3</v>
      </c>
      <c r="M7" s="458">
        <f>SUM(M8:M34)</f>
        <v>0</v>
      </c>
      <c r="N7" s="458">
        <f>SUM(N8:N34)</f>
        <v>0</v>
      </c>
      <c r="O7" s="458">
        <f>SUM(O8:O34)</f>
        <v>0</v>
      </c>
      <c r="P7" s="458">
        <f>SUM(P8:P34)</f>
        <v>0</v>
      </c>
      <c r="Q7" s="459">
        <f>SUM(Q8:Q34)</f>
        <v>0</v>
      </c>
    </row>
    <row r="8" spans="1:17" ht="13.5">
      <c r="A8" s="460" t="s">
        <v>20</v>
      </c>
      <c r="B8" s="461" t="s">
        <v>207</v>
      </c>
      <c r="C8" s="471" t="s">
        <v>212</v>
      </c>
      <c r="D8" s="462"/>
      <c r="E8" s="463"/>
      <c r="F8" s="464"/>
      <c r="G8" s="493"/>
      <c r="H8" s="538"/>
      <c r="I8" s="513"/>
      <c r="J8" s="517"/>
      <c r="K8" s="513"/>
      <c r="L8" s="514"/>
      <c r="M8" s="518"/>
      <c r="N8" s="518"/>
      <c r="O8" s="511"/>
      <c r="P8" s="511"/>
      <c r="Q8" s="539"/>
    </row>
    <row r="9" spans="1:17" ht="13.5">
      <c r="A9" s="463"/>
      <c r="B9" s="468"/>
      <c r="C9" s="477" t="s">
        <v>213</v>
      </c>
      <c r="D9" s="462"/>
      <c r="E9" s="463" t="s">
        <v>1</v>
      </c>
      <c r="F9" s="469">
        <v>1</v>
      </c>
      <c r="G9" s="493">
        <f t="shared" ref="G9:G11" si="0">SUM(H9:L9)</f>
        <v>1.2</v>
      </c>
      <c r="H9" s="538">
        <v>1.2</v>
      </c>
      <c r="I9" s="513"/>
      <c r="J9" s="517"/>
      <c r="K9" s="513"/>
      <c r="L9" s="514"/>
      <c r="M9" s="519"/>
      <c r="N9" s="519"/>
      <c r="O9" s="512"/>
      <c r="P9" s="512"/>
      <c r="Q9" s="540"/>
    </row>
    <row r="10" spans="1:17" s="520" customFormat="1" ht="13.5">
      <c r="A10" s="470"/>
      <c r="B10" s="461"/>
      <c r="C10" s="505" t="s">
        <v>209</v>
      </c>
      <c r="D10" s="462"/>
      <c r="E10" s="463"/>
      <c r="F10" s="469"/>
      <c r="G10" s="493"/>
      <c r="H10" s="538"/>
      <c r="I10" s="513"/>
      <c r="J10" s="517"/>
      <c r="K10" s="513"/>
      <c r="L10" s="514"/>
      <c r="M10" s="494"/>
      <c r="N10" s="494"/>
      <c r="O10" s="511"/>
      <c r="P10" s="511"/>
      <c r="Q10" s="539"/>
    </row>
    <row r="11" spans="1:17" s="520" customFormat="1" ht="13.5">
      <c r="A11" s="470"/>
      <c r="B11" s="461"/>
      <c r="C11" s="477" t="s">
        <v>210</v>
      </c>
      <c r="D11" s="462" t="s">
        <v>220</v>
      </c>
      <c r="E11" s="463" t="s">
        <v>1</v>
      </c>
      <c r="F11" s="469">
        <v>1</v>
      </c>
      <c r="G11" s="493">
        <f t="shared" si="0"/>
        <v>0.8</v>
      </c>
      <c r="H11" s="538">
        <v>0.8</v>
      </c>
      <c r="I11" s="513"/>
      <c r="J11" s="517"/>
      <c r="K11" s="513"/>
      <c r="L11" s="514"/>
      <c r="M11" s="494"/>
      <c r="N11" s="494"/>
      <c r="O11" s="511"/>
      <c r="P11" s="511"/>
      <c r="Q11" s="539"/>
    </row>
    <row r="12" spans="1:17" s="520" customFormat="1" ht="13.5">
      <c r="A12" s="470"/>
      <c r="B12" s="461"/>
      <c r="C12" s="477" t="s">
        <v>211</v>
      </c>
      <c r="D12" s="462" t="s">
        <v>220</v>
      </c>
      <c r="E12" s="463" t="s">
        <v>1</v>
      </c>
      <c r="F12" s="469">
        <v>1</v>
      </c>
      <c r="G12" s="493">
        <f>SUM(H12:L12)</f>
        <v>0.8</v>
      </c>
      <c r="H12" s="538">
        <v>0.8</v>
      </c>
      <c r="I12" s="513"/>
      <c r="J12" s="517"/>
      <c r="K12" s="513"/>
      <c r="L12" s="514"/>
      <c r="M12" s="494"/>
      <c r="N12" s="494"/>
      <c r="O12" s="511"/>
      <c r="P12" s="511"/>
      <c r="Q12" s="539"/>
    </row>
    <row r="13" spans="1:17" s="509" customFormat="1" ht="13.5">
      <c r="A13" s="470"/>
      <c r="B13" s="461"/>
      <c r="C13" s="505" t="s">
        <v>225</v>
      </c>
      <c r="D13" s="462"/>
      <c r="E13" s="463"/>
      <c r="F13" s="469"/>
      <c r="G13" s="493"/>
      <c r="H13" s="538"/>
      <c r="I13" s="513"/>
      <c r="J13" s="517"/>
      <c r="K13" s="513"/>
      <c r="L13" s="514"/>
      <c r="M13" s="494"/>
      <c r="N13" s="494"/>
      <c r="O13" s="511"/>
      <c r="P13" s="511"/>
      <c r="Q13" s="539"/>
    </row>
    <row r="14" spans="1:17" s="498" customFormat="1" ht="13.5">
      <c r="A14" s="470"/>
      <c r="B14" s="461"/>
      <c r="C14" s="505" t="s">
        <v>226</v>
      </c>
      <c r="D14" s="462"/>
      <c r="E14" s="463" t="s">
        <v>1</v>
      </c>
      <c r="F14" s="469">
        <v>1</v>
      </c>
      <c r="G14" s="493">
        <f t="shared" ref="G14:G23" si="1">SUM(H14:L14)</f>
        <v>2.5</v>
      </c>
      <c r="H14" s="538">
        <v>1.1000000000000001</v>
      </c>
      <c r="I14" s="513"/>
      <c r="J14" s="517"/>
      <c r="K14" s="513">
        <v>1.2</v>
      </c>
      <c r="L14" s="514">
        <v>0.2</v>
      </c>
      <c r="M14" s="494"/>
      <c r="N14" s="494"/>
      <c r="O14" s="511"/>
      <c r="P14" s="511"/>
      <c r="Q14" s="539"/>
    </row>
    <row r="15" spans="1:17" s="508" customFormat="1" ht="13.5">
      <c r="A15" s="470"/>
      <c r="B15" s="461"/>
      <c r="C15" s="477" t="s">
        <v>227</v>
      </c>
      <c r="D15" s="462"/>
      <c r="E15" s="463" t="s">
        <v>1</v>
      </c>
      <c r="F15" s="469">
        <v>1</v>
      </c>
      <c r="G15" s="493">
        <f>SUM(H15:L15)</f>
        <v>0.91428571428571392</v>
      </c>
      <c r="H15" s="538">
        <v>0.314285714285714</v>
      </c>
      <c r="I15" s="513"/>
      <c r="J15" s="517"/>
      <c r="K15" s="513">
        <v>0.4</v>
      </c>
      <c r="L15" s="514">
        <v>0.2</v>
      </c>
      <c r="M15" s="494"/>
      <c r="N15" s="494"/>
      <c r="O15" s="511"/>
      <c r="P15" s="511"/>
      <c r="Q15" s="539"/>
    </row>
    <row r="16" spans="1:17" s="515" customFormat="1" ht="13.5">
      <c r="A16" s="470"/>
      <c r="B16" s="461"/>
      <c r="C16" s="477" t="s">
        <v>228</v>
      </c>
      <c r="D16" s="462"/>
      <c r="E16" s="463" t="s">
        <v>1</v>
      </c>
      <c r="F16" s="469">
        <v>1</v>
      </c>
      <c r="G16" s="493">
        <f t="shared" si="1"/>
        <v>0.5</v>
      </c>
      <c r="H16" s="538"/>
      <c r="I16" s="513"/>
      <c r="J16" s="517"/>
      <c r="K16" s="513">
        <v>0.5</v>
      </c>
      <c r="L16" s="514"/>
      <c r="M16" s="494"/>
      <c r="N16" s="494"/>
      <c r="O16" s="511"/>
      <c r="P16" s="511"/>
      <c r="Q16" s="539"/>
    </row>
    <row r="17" spans="1:18" s="515" customFormat="1" ht="13.5">
      <c r="A17" s="470"/>
      <c r="B17" s="461"/>
      <c r="C17" s="477" t="s">
        <v>229</v>
      </c>
      <c r="D17" s="462"/>
      <c r="E17" s="463" t="s">
        <v>1</v>
      </c>
      <c r="F17" s="469">
        <v>1</v>
      </c>
      <c r="G17" s="493">
        <f t="shared" si="1"/>
        <v>0.2</v>
      </c>
      <c r="H17" s="538"/>
      <c r="I17" s="513"/>
      <c r="J17" s="517"/>
      <c r="K17" s="513">
        <v>0.2</v>
      </c>
      <c r="L17" s="514"/>
      <c r="M17" s="494"/>
      <c r="N17" s="494"/>
      <c r="O17" s="511"/>
      <c r="P17" s="511"/>
      <c r="Q17" s="539"/>
      <c r="R17" s="516"/>
    </row>
    <row r="18" spans="1:18" s="506" customFormat="1" ht="13.5">
      <c r="A18" s="470"/>
      <c r="B18" s="461"/>
      <c r="C18" s="505" t="s">
        <v>234</v>
      </c>
      <c r="D18" s="462"/>
      <c r="E18" s="463" t="s">
        <v>1</v>
      </c>
      <c r="F18" s="469">
        <v>1</v>
      </c>
      <c r="G18" s="493">
        <f t="shared" si="1"/>
        <v>5.8</v>
      </c>
      <c r="H18" s="538"/>
      <c r="I18" s="513">
        <v>4.5</v>
      </c>
      <c r="J18" s="517"/>
      <c r="K18" s="513">
        <v>1.3</v>
      </c>
      <c r="L18" s="514"/>
      <c r="M18" s="494"/>
      <c r="N18" s="494"/>
      <c r="O18" s="511"/>
      <c r="P18" s="511"/>
      <c r="Q18" s="539"/>
    </row>
    <row r="19" spans="1:18" s="537" customFormat="1" ht="13.5">
      <c r="A19" s="470"/>
      <c r="B19" s="461"/>
      <c r="C19" s="505" t="s">
        <v>235</v>
      </c>
      <c r="D19" s="462"/>
      <c r="E19" s="463"/>
      <c r="F19" s="469"/>
      <c r="G19" s="493"/>
      <c r="H19" s="538"/>
      <c r="I19" s="513"/>
      <c r="J19" s="517"/>
      <c r="K19" s="513"/>
      <c r="L19" s="514"/>
      <c r="M19" s="494"/>
      <c r="N19" s="494"/>
      <c r="O19" s="511"/>
      <c r="P19" s="511"/>
      <c r="Q19" s="539"/>
    </row>
    <row r="20" spans="1:18" s="541" customFormat="1" ht="13.5">
      <c r="A20" s="470"/>
      <c r="B20" s="461"/>
      <c r="C20" s="477" t="s">
        <v>236</v>
      </c>
      <c r="D20" s="462"/>
      <c r="E20" s="463" t="s">
        <v>1</v>
      </c>
      <c r="F20" s="469">
        <v>1</v>
      </c>
      <c r="G20" s="493">
        <f t="shared" si="1"/>
        <v>3.9</v>
      </c>
      <c r="H20" s="538"/>
      <c r="I20" s="513"/>
      <c r="J20" s="517"/>
      <c r="K20" s="513"/>
      <c r="L20" s="514">
        <v>3.9</v>
      </c>
      <c r="M20" s="494"/>
      <c r="N20" s="494"/>
      <c r="O20" s="511"/>
      <c r="P20" s="511"/>
      <c r="Q20" s="539"/>
    </row>
    <row r="21" spans="1:18" ht="13.5">
      <c r="A21" s="470"/>
      <c r="B21" s="461" t="s">
        <v>230</v>
      </c>
      <c r="C21" s="471" t="s">
        <v>231</v>
      </c>
      <c r="D21" s="462"/>
      <c r="E21" s="463"/>
      <c r="F21" s="469"/>
      <c r="G21" s="493"/>
      <c r="H21" s="538"/>
      <c r="I21" s="513"/>
      <c r="J21" s="517"/>
      <c r="K21" s="513"/>
      <c r="L21" s="514"/>
      <c r="M21" s="494"/>
      <c r="N21" s="494"/>
      <c r="O21" s="511"/>
      <c r="P21" s="511"/>
      <c r="Q21" s="539"/>
    </row>
    <row r="22" spans="1:18" ht="13.5">
      <c r="A22" s="470"/>
      <c r="B22" s="461"/>
      <c r="C22" s="477" t="s">
        <v>232</v>
      </c>
      <c r="D22" s="462"/>
      <c r="E22" s="463" t="s">
        <v>1</v>
      </c>
      <c r="F22" s="469">
        <v>1</v>
      </c>
      <c r="G22" s="493">
        <f t="shared" si="1"/>
        <v>0.6</v>
      </c>
      <c r="H22" s="538"/>
      <c r="I22" s="513"/>
      <c r="J22" s="517"/>
      <c r="K22" s="513">
        <v>0.6</v>
      </c>
      <c r="L22" s="514"/>
      <c r="M22" s="494"/>
      <c r="N22" s="494"/>
      <c r="O22" s="511"/>
      <c r="P22" s="511"/>
      <c r="Q22" s="539"/>
    </row>
    <row r="23" spans="1:18" s="455" customFormat="1" ht="13.5">
      <c r="A23" s="470"/>
      <c r="B23" s="461"/>
      <c r="C23" s="477" t="s">
        <v>233</v>
      </c>
      <c r="D23" s="462"/>
      <c r="E23" s="463" t="s">
        <v>1</v>
      </c>
      <c r="F23" s="469">
        <v>1</v>
      </c>
      <c r="G23" s="493">
        <f t="shared" si="1"/>
        <v>0.3</v>
      </c>
      <c r="H23" s="538"/>
      <c r="I23" s="513"/>
      <c r="J23" s="517"/>
      <c r="K23" s="513">
        <v>0.3</v>
      </c>
      <c r="L23" s="514"/>
      <c r="M23" s="494"/>
      <c r="N23" s="494"/>
      <c r="O23" s="511"/>
      <c r="P23" s="511"/>
      <c r="Q23" s="539"/>
    </row>
    <row r="24" spans="1:18" s="455" customFormat="1" ht="13.5">
      <c r="A24" s="470"/>
      <c r="B24" s="461"/>
      <c r="C24" s="471"/>
      <c r="D24" s="462"/>
      <c r="E24" s="463"/>
      <c r="F24" s="469"/>
      <c r="G24" s="493"/>
      <c r="H24" s="538"/>
      <c r="I24" s="513"/>
      <c r="J24" s="517"/>
      <c r="K24" s="513"/>
      <c r="L24" s="514"/>
      <c r="M24" s="494"/>
      <c r="N24" s="494"/>
      <c r="O24" s="511"/>
      <c r="P24" s="511"/>
      <c r="Q24" s="539"/>
    </row>
    <row r="25" spans="1:18" s="521" customFormat="1" ht="13.5">
      <c r="A25" s="470"/>
      <c r="B25" s="461" t="s">
        <v>214</v>
      </c>
      <c r="C25" s="471" t="s">
        <v>216</v>
      </c>
      <c r="D25" s="462"/>
      <c r="E25" s="463"/>
      <c r="F25" s="469"/>
      <c r="G25" s="493"/>
      <c r="H25" s="538"/>
      <c r="I25" s="513"/>
      <c r="J25" s="517"/>
      <c r="K25" s="513"/>
      <c r="L25" s="514"/>
      <c r="M25" s="494"/>
      <c r="N25" s="494"/>
      <c r="O25" s="511"/>
      <c r="P25" s="511"/>
      <c r="Q25" s="539"/>
    </row>
    <row r="26" spans="1:18" s="521" customFormat="1" ht="13.5">
      <c r="A26" s="470"/>
      <c r="B26" s="461"/>
      <c r="C26" s="510" t="s">
        <v>218</v>
      </c>
      <c r="D26" s="462" t="s">
        <v>215</v>
      </c>
      <c r="E26" s="463" t="s">
        <v>219</v>
      </c>
      <c r="F26" s="469">
        <v>1</v>
      </c>
      <c r="G26" s="493">
        <f t="shared" ref="G26" si="2">SUM(H26:L26)</f>
        <v>0.5</v>
      </c>
      <c r="H26" s="538">
        <v>0.3</v>
      </c>
      <c r="I26" s="513">
        <v>0.2</v>
      </c>
      <c r="J26" s="517"/>
      <c r="K26" s="513"/>
      <c r="L26" s="514"/>
      <c r="M26" s="494"/>
      <c r="N26" s="494"/>
      <c r="O26" s="511"/>
      <c r="P26" s="511"/>
      <c r="Q26" s="539"/>
    </row>
    <row r="27" spans="1:18" s="537" customFormat="1" ht="13.5">
      <c r="A27" s="470"/>
      <c r="B27" s="461"/>
      <c r="C27" s="510" t="s">
        <v>217</v>
      </c>
      <c r="D27" s="462"/>
      <c r="E27" s="463" t="s">
        <v>219</v>
      </c>
      <c r="F27" s="469">
        <v>1</v>
      </c>
      <c r="G27" s="493">
        <f t="shared" ref="G27" si="3">SUM(H27:L27)</f>
        <v>0.2</v>
      </c>
      <c r="H27" s="538">
        <v>0.2</v>
      </c>
      <c r="I27" s="513"/>
      <c r="J27" s="517"/>
      <c r="K27" s="513"/>
      <c r="L27" s="514"/>
      <c r="M27" s="494"/>
      <c r="N27" s="494"/>
      <c r="O27" s="511"/>
      <c r="P27" s="511"/>
      <c r="Q27" s="539"/>
    </row>
    <row r="28" spans="1:18" s="516" customFormat="1" ht="13.5">
      <c r="A28" s="470"/>
      <c r="B28" s="461"/>
      <c r="C28" s="471" t="s">
        <v>223</v>
      </c>
      <c r="D28" s="462"/>
      <c r="E28" s="463" t="s">
        <v>224</v>
      </c>
      <c r="F28" s="469">
        <v>1</v>
      </c>
      <c r="G28" s="493"/>
      <c r="H28" s="538"/>
      <c r="I28" s="513"/>
      <c r="J28" s="517"/>
      <c r="K28" s="513">
        <v>0.2</v>
      </c>
      <c r="L28" s="514"/>
      <c r="M28" s="494"/>
      <c r="N28" s="494"/>
      <c r="O28" s="511"/>
      <c r="P28" s="511"/>
      <c r="Q28" s="539"/>
    </row>
    <row r="29" spans="1:18" s="501" customFormat="1" ht="13.5">
      <c r="A29" s="522"/>
      <c r="B29" s="523" t="s">
        <v>30</v>
      </c>
      <c r="C29" s="524"/>
      <c r="D29" s="525"/>
      <c r="E29" s="526"/>
      <c r="F29" s="527"/>
      <c r="G29" s="536"/>
      <c r="H29" s="528"/>
      <c r="I29" s="529"/>
      <c r="J29" s="529">
        <v>0.5</v>
      </c>
      <c r="K29" s="529"/>
      <c r="L29" s="530"/>
      <c r="M29" s="531"/>
      <c r="N29" s="532"/>
      <c r="O29" s="532"/>
      <c r="P29" s="532"/>
      <c r="Q29" s="533"/>
    </row>
    <row r="30" spans="1:18" s="502" customFormat="1" ht="13.5">
      <c r="A30" s="480" t="s">
        <v>29</v>
      </c>
      <c r="B30" s="472" t="s">
        <v>31</v>
      </c>
      <c r="C30" s="477" t="s">
        <v>208</v>
      </c>
      <c r="D30" s="477" t="s">
        <v>221</v>
      </c>
      <c r="E30" s="478"/>
      <c r="F30" s="479"/>
      <c r="G30" s="481"/>
      <c r="H30" s="465"/>
      <c r="I30" s="489"/>
      <c r="J30" s="489"/>
      <c r="K30" s="489"/>
      <c r="L30" s="467"/>
      <c r="M30" s="534"/>
      <c r="N30" s="534"/>
      <c r="O30" s="534"/>
      <c r="P30" s="535"/>
      <c r="Q30" s="503"/>
    </row>
    <row r="31" spans="1:18" s="502" customFormat="1" ht="13.5">
      <c r="A31" s="482"/>
      <c r="B31" s="473"/>
      <c r="C31" s="483"/>
      <c r="D31" s="483"/>
      <c r="E31" s="484"/>
      <c r="F31" s="485"/>
      <c r="G31" s="486"/>
      <c r="H31" s="474"/>
      <c r="I31" s="475"/>
      <c r="J31" s="475"/>
      <c r="K31" s="475"/>
      <c r="L31" s="476"/>
      <c r="M31" s="465"/>
      <c r="N31" s="466"/>
      <c r="O31" s="466"/>
      <c r="P31" s="466"/>
      <c r="Q31" s="476"/>
    </row>
    <row r="32" spans="1:18" s="502" customFormat="1" ht="13.5">
      <c r="A32" s="480"/>
      <c r="B32" s="487"/>
      <c r="C32" s="570"/>
      <c r="D32" s="571"/>
      <c r="E32" s="571"/>
      <c r="F32" s="571"/>
      <c r="G32" s="571"/>
      <c r="H32" s="571"/>
      <c r="I32" s="571"/>
      <c r="J32" s="571"/>
      <c r="K32" s="571"/>
      <c r="L32" s="571"/>
      <c r="M32" s="571"/>
      <c r="N32" s="571"/>
      <c r="O32" s="571"/>
      <c r="P32" s="571"/>
      <c r="Q32" s="572"/>
    </row>
    <row r="33" spans="1:17" s="500" customFormat="1" ht="13.5">
      <c r="A33" s="480" t="s">
        <v>32</v>
      </c>
      <c r="B33" s="487"/>
      <c r="C33" s="573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74"/>
      <c r="P33" s="574"/>
      <c r="Q33" s="575"/>
    </row>
    <row r="34" spans="1:17" s="504" customFormat="1" ht="13.5">
      <c r="A34" s="482"/>
      <c r="B34" s="488"/>
      <c r="C34" s="576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78"/>
    </row>
    <row r="35" spans="1:17" s="500" customFormat="1" ht="14.1" customHeight="1">
      <c r="A35" s="183"/>
      <c r="B35" s="163"/>
      <c r="C35" s="164"/>
      <c r="D35" s="164"/>
      <c r="E35" s="183"/>
      <c r="F35" s="183"/>
      <c r="G35" s="183"/>
      <c r="H35" s="183"/>
      <c r="I35" s="183"/>
      <c r="J35" s="183"/>
      <c r="K35" s="183"/>
      <c r="L35" s="183"/>
      <c r="M35" s="454"/>
      <c r="N35" s="454"/>
      <c r="O35" s="454"/>
      <c r="P35" s="454"/>
      <c r="Q35" s="454"/>
    </row>
    <row r="36" spans="1:17" s="502" customFormat="1" ht="14.1" customHeight="1">
      <c r="A36" s="183"/>
      <c r="B36" s="163"/>
      <c r="C36" s="164"/>
      <c r="D36" s="164"/>
      <c r="E36" s="183"/>
      <c r="F36" s="183"/>
      <c r="G36" s="183"/>
      <c r="H36" s="183"/>
      <c r="I36" s="183"/>
      <c r="J36" s="183"/>
      <c r="K36" s="183"/>
      <c r="L36" s="183"/>
      <c r="M36" s="454"/>
      <c r="N36" s="454"/>
      <c r="O36" s="454"/>
      <c r="P36" s="454"/>
      <c r="Q36" s="454"/>
    </row>
    <row r="37" spans="1:17" s="506" customFormat="1" ht="14.1" customHeight="1">
      <c r="A37" s="183"/>
      <c r="B37" s="163"/>
      <c r="C37" s="164"/>
      <c r="D37" s="164"/>
      <c r="E37" s="183"/>
      <c r="F37" s="183"/>
      <c r="G37" s="183"/>
      <c r="H37" s="183"/>
      <c r="I37" s="183"/>
      <c r="J37" s="183"/>
      <c r="K37" s="183"/>
      <c r="L37" s="183"/>
      <c r="M37" s="454"/>
      <c r="N37" s="454"/>
      <c r="O37" s="454"/>
      <c r="P37" s="454"/>
      <c r="Q37" s="454"/>
    </row>
    <row r="38" spans="1:17" s="506" customFormat="1" ht="14.1" customHeight="1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  <c r="M38" s="454"/>
      <c r="N38" s="454"/>
      <c r="O38" s="454"/>
      <c r="P38" s="454"/>
      <c r="Q38" s="454"/>
    </row>
    <row r="39" spans="1:17" ht="14.1" customHeight="1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</row>
    <row r="40" spans="1:17" s="501" customFormat="1" ht="14.1" customHeight="1">
      <c r="A40" s="183"/>
      <c r="B40" s="163"/>
      <c r="C40" s="164"/>
      <c r="D40" s="164"/>
      <c r="E40" s="183"/>
      <c r="F40" s="183"/>
      <c r="G40" s="183"/>
      <c r="H40" s="183"/>
      <c r="I40" s="183"/>
      <c r="J40" s="183"/>
      <c r="K40" s="183"/>
      <c r="L40" s="183"/>
      <c r="M40" s="454"/>
      <c r="N40" s="454"/>
      <c r="O40" s="454"/>
      <c r="P40" s="454"/>
      <c r="Q40" s="454"/>
    </row>
    <row r="41" spans="1:17" s="506" customFormat="1" ht="14.1" customHeight="1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  <c r="M41" s="454"/>
      <c r="N41" s="454"/>
      <c r="O41" s="454"/>
      <c r="P41" s="454"/>
      <c r="Q41" s="454"/>
    </row>
    <row r="42" spans="1:17" s="507" customFormat="1" ht="14.1" customHeight="1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  <c r="M42" s="454"/>
      <c r="N42" s="454"/>
      <c r="O42" s="454"/>
      <c r="P42" s="454"/>
      <c r="Q42" s="454"/>
    </row>
    <row r="43" spans="1:17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</row>
    <row r="44" spans="1:17" ht="14.1" customHeight="1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</row>
    <row r="45" spans="1:17" ht="12.75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</row>
    <row r="46" spans="1:17" ht="12.75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2.75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26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26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26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26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26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26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26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26" ht="16.5" customHeight="1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26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26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26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26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26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26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  <c r="R62" s="165"/>
      <c r="S62" s="165"/>
      <c r="T62" s="165"/>
      <c r="U62" s="165"/>
      <c r="V62" s="165"/>
      <c r="W62" s="165"/>
      <c r="X62" s="165"/>
      <c r="Y62" s="165"/>
      <c r="Z62" s="165"/>
    </row>
    <row r="63" spans="1:26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26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12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12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12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12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12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12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12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12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12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12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12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12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12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12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12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12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B994" s="19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B995" s="19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B996" s="19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/>
    <row r="1015" spans="2:12" ht="12.75"/>
    <row r="1016" spans="2:12" ht="12.75"/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32:Q32"/>
    <mergeCell ref="C33:Q33"/>
    <mergeCell ref="C34:Q34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4" t="s">
        <v>0</v>
      </c>
      <c r="H1" s="543"/>
      <c r="I1" s="543"/>
      <c r="J1" s="543"/>
      <c r="K1" s="543"/>
      <c r="L1" s="543"/>
      <c r="M1" s="543"/>
      <c r="N1" s="543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5" t="s">
        <v>2</v>
      </c>
      <c r="D2" s="543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6" t="s">
        <v>106</v>
      </c>
      <c r="B3" s="543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7" t="s">
        <v>4</v>
      </c>
      <c r="B4" s="547"/>
      <c r="C4" s="547"/>
      <c r="D4" s="547"/>
      <c r="E4" s="548"/>
      <c r="F4" s="598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49"/>
      <c r="B5" s="550"/>
      <c r="C5" s="550"/>
      <c r="D5" s="550"/>
      <c r="E5" s="551"/>
      <c r="F5" s="598" t="s">
        <v>6</v>
      </c>
      <c r="G5" s="553"/>
      <c r="H5" s="553"/>
      <c r="I5" s="553"/>
      <c r="J5" s="553"/>
      <c r="K5" s="553"/>
      <c r="L5" s="554"/>
      <c r="M5" s="598" t="s">
        <v>7</v>
      </c>
      <c r="N5" s="553"/>
      <c r="O5" s="553"/>
      <c r="P5" s="553"/>
      <c r="Q5" s="554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9" t="s">
        <v>8</v>
      </c>
      <c r="B6" s="561" t="s">
        <v>9</v>
      </c>
      <c r="C6" s="601" t="s">
        <v>10</v>
      </c>
      <c r="D6" s="562" t="s">
        <v>11</v>
      </c>
      <c r="E6" s="562" t="s">
        <v>12</v>
      </c>
      <c r="F6" s="564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0"/>
      <c r="B7" s="560"/>
      <c r="C7" s="560"/>
      <c r="D7" s="560"/>
      <c r="E7" s="560"/>
      <c r="F7" s="565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2"/>
      <c r="D34" s="547"/>
      <c r="E34" s="547"/>
      <c r="F34" s="547"/>
      <c r="G34" s="547"/>
      <c r="H34" s="547"/>
      <c r="I34" s="547"/>
      <c r="J34" s="547"/>
      <c r="K34" s="547"/>
      <c r="L34" s="547"/>
      <c r="M34" s="547"/>
      <c r="N34" s="547"/>
      <c r="O34" s="547"/>
      <c r="P34" s="547"/>
      <c r="Q34" s="567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9"/>
      <c r="D35" s="543"/>
      <c r="E35" s="543"/>
      <c r="F35" s="543"/>
      <c r="G35" s="543"/>
      <c r="H35" s="543"/>
      <c r="I35" s="543"/>
      <c r="J35" s="543"/>
      <c r="K35" s="543"/>
      <c r="L35" s="543"/>
      <c r="M35" s="543"/>
      <c r="N35" s="543"/>
      <c r="O35" s="543"/>
      <c r="P35" s="543"/>
      <c r="Q35" s="556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50"/>
      <c r="P36" s="550"/>
      <c r="Q36" s="55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136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6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67"/>
    </row>
    <row r="39" spans="1:17" ht="12.75">
      <c r="A39" s="64"/>
      <c r="B39" s="65"/>
      <c r="C39" s="555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56"/>
    </row>
    <row r="40" spans="1:17" ht="12.75">
      <c r="A40" s="66"/>
      <c r="B40" s="67"/>
      <c r="C40" s="557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8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155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6"/>
      <c r="D30" s="547"/>
      <c r="E30" s="547"/>
      <c r="F30" s="547"/>
      <c r="G30" s="547"/>
      <c r="H30" s="547"/>
      <c r="I30" s="547"/>
      <c r="J30" s="547"/>
      <c r="K30" s="547"/>
      <c r="L30" s="547"/>
      <c r="M30" s="547"/>
      <c r="N30" s="547"/>
      <c r="O30" s="547"/>
      <c r="P30" s="547"/>
      <c r="Q30" s="567"/>
    </row>
    <row r="31" spans="1:17" ht="12.75">
      <c r="A31" s="64"/>
      <c r="B31" s="65"/>
      <c r="C31" s="555"/>
      <c r="D31" s="543"/>
      <c r="E31" s="543"/>
      <c r="F31" s="543"/>
      <c r="G31" s="543"/>
      <c r="H31" s="543"/>
      <c r="I31" s="543"/>
      <c r="J31" s="543"/>
      <c r="K31" s="543"/>
      <c r="L31" s="543"/>
      <c r="M31" s="543"/>
      <c r="N31" s="543"/>
      <c r="O31" s="543"/>
      <c r="P31" s="543"/>
      <c r="Q31" s="556"/>
    </row>
    <row r="32" spans="1:17" ht="12.75">
      <c r="A32" s="66"/>
      <c r="B32" s="67"/>
      <c r="C32" s="557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50"/>
      <c r="P32" s="550"/>
      <c r="Q32" s="558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163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6"/>
      <c r="D35" s="547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67"/>
    </row>
    <row r="36" spans="1:17" ht="12.75">
      <c r="A36" s="64"/>
      <c r="B36" s="65"/>
      <c r="C36" s="555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56"/>
    </row>
    <row r="37" spans="1:17" ht="12.75">
      <c r="A37" s="66"/>
      <c r="B37" s="67"/>
      <c r="C37" s="557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50"/>
      <c r="P37" s="550"/>
      <c r="Q37" s="558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3" t="s">
        <v>0</v>
      </c>
      <c r="H1" s="543"/>
      <c r="I1" s="543"/>
      <c r="J1" s="543"/>
      <c r="K1" s="543"/>
      <c r="L1" s="543"/>
      <c r="M1" s="543"/>
      <c r="N1" s="543"/>
      <c r="O1" s="2"/>
      <c r="P1" s="2"/>
      <c r="Q1" s="3" t="s">
        <v>1</v>
      </c>
    </row>
    <row r="2" spans="1:18" ht="26.25">
      <c r="A2" s="4"/>
      <c r="B2" s="5"/>
      <c r="C2" s="604" t="s">
        <v>2</v>
      </c>
      <c r="D2" s="543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5" t="s">
        <v>177</v>
      </c>
      <c r="B3" s="54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6" t="s">
        <v>4</v>
      </c>
      <c r="B4" s="547"/>
      <c r="C4" s="547"/>
      <c r="D4" s="547"/>
      <c r="E4" s="548"/>
      <c r="F4" s="552" t="s">
        <v>5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8" ht="12.75">
      <c r="A5" s="549"/>
      <c r="B5" s="550"/>
      <c r="C5" s="550"/>
      <c r="D5" s="550"/>
      <c r="E5" s="551"/>
      <c r="F5" s="552" t="s">
        <v>6</v>
      </c>
      <c r="G5" s="553"/>
      <c r="H5" s="553"/>
      <c r="I5" s="553"/>
      <c r="J5" s="553"/>
      <c r="K5" s="553"/>
      <c r="L5" s="554"/>
      <c r="M5" s="552" t="s">
        <v>7</v>
      </c>
      <c r="N5" s="553"/>
      <c r="O5" s="553"/>
      <c r="P5" s="553"/>
      <c r="Q5" s="554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6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67"/>
    </row>
    <row r="39" spans="1:17" ht="12.75">
      <c r="A39" s="64"/>
      <c r="B39" s="65"/>
      <c r="C39" s="555"/>
      <c r="D39" s="543"/>
      <c r="E39" s="543"/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56"/>
    </row>
    <row r="40" spans="1:17" ht="12.75">
      <c r="A40" s="66"/>
      <c r="B40" s="67"/>
      <c r="C40" s="557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8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2022-03-11T06:04:21Z</dcterms:modified>
</cp:coreProperties>
</file>