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4D85291-27E3-43BB-916E-6FE7CB8701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0" l="1"/>
  <c r="G10" i="10"/>
  <c r="G11" i="10"/>
  <c r="G12" i="10"/>
  <c r="G13" i="10"/>
  <c r="G14" i="10"/>
  <c r="G15" i="10"/>
  <c r="G18" i="10"/>
  <c r="G8" i="10"/>
  <c r="I7" i="10"/>
  <c r="G23" i="10" l="1"/>
  <c r="G22" i="10"/>
  <c r="G27" i="10" l="1"/>
  <c r="H2" i="10" l="1"/>
  <c r="G7" i="10" l="1"/>
  <c r="Q7" i="10"/>
  <c r="P7" i="10"/>
  <c r="O7" i="10"/>
  <c r="N7" i="10"/>
  <c r="M7" i="10"/>
  <c r="L7" i="10"/>
  <c r="K7" i="10"/>
  <c r="J7" i="10"/>
  <c r="H7" i="10"/>
</calcChain>
</file>

<file path=xl/sharedStrings.xml><?xml version="1.0" encoding="utf-8"?>
<sst xmlns="http://schemas.openxmlformats.org/spreadsheetml/2006/main" count="55" uniqueCount="40">
  <si>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</si>
  <si>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</si>
  <si>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</si>
  <si>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</si>
  <si>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</si>
  <si>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</si>
  <si>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</si>
  <si>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</si>
  <si>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</si>
  <si>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</si>
  <si>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</si>
  <si>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</si>
  <si>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</si>
  <si>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</si>
  <si>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</si>
  <si>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</si>
  <si>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운영</t>
    <phoneticPr fontId="3" type="noConversion"/>
  </si>
  <si>
    <t>개선 / 건의사항</t>
    <phoneticPr fontId="3" type="noConversion"/>
  </si>
  <si>
    <t>주간보고서 관련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</si>
  <si>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</si>
  <si>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</si>
  <si>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</si>
  <si>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</si>
  <si>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</si>
  <si>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</si>
  <si>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</si>
  <si>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주간업무보고</t>
    <phoneticPr fontId="3" type="noConversion"/>
  </si>
  <si>
    <t>주간회의</t>
    <phoneticPr fontId="3" type="noConversion"/>
  </si>
  <si>
    <t>주간업무보고/일일보고</t>
    <phoneticPr fontId="3" type="noConversion"/>
  </si>
  <si>
    <t>운영</t>
    <phoneticPr fontId="3" type="noConversion"/>
  </si>
  <si>
    <t>중</t>
    <phoneticPr fontId="3" type="noConversion"/>
  </si>
  <si>
    <t>기타</t>
    <phoneticPr fontId="3" type="noConversion"/>
  </si>
  <si>
    <t>서비스 모니터링</t>
    <phoneticPr fontId="3" type="noConversion"/>
  </si>
  <si>
    <t>SKB_개인 호호이벤트 개발</t>
    <phoneticPr fontId="3" type="noConversion"/>
  </si>
  <si>
    <t>비다이렉트샵 인입 페이지 수정</t>
    <phoneticPr fontId="3" type="noConversion"/>
  </si>
  <si>
    <t>SKB 개인</t>
    <phoneticPr fontId="3" type="noConversion"/>
  </si>
  <si>
    <t>SKB 기업</t>
    <phoneticPr fontId="3" type="noConversion"/>
  </si>
  <si>
    <r>
      <t xml:space="preserve">서비스 개발팀 조명상   /   </t>
    </r>
    <r>
      <rPr>
        <sz val="12"/>
        <color theme="1"/>
        <rFont val="나눔고딕"/>
        <family val="3"/>
        <charset val="129"/>
      </rPr>
      <t>2022. 3. 21 ~ 2022. 3. 25</t>
    </r>
    <phoneticPr fontId="3" type="noConversion"/>
  </si>
  <si>
    <t>B tv콘텐츠 사용 내역 버튼 제거</t>
    <phoneticPr fontId="3" type="noConversion"/>
  </si>
  <si>
    <t>서버 배포 지원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</si>
</sst>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9" fontId="6" fillId="0" borderId="25" xfId="2" applyFont="1" applyFill="1" applyBorder="1" applyAlignment="1">
      <alignment horizontal="center" vertical="center"/>
    </xf>
    <xf numFmtId="176" fontId="6" fillId="0" borderId="25" xfId="0" applyNumberFormat="1" applyFont="1" applyFill="1" applyBorder="1" applyAlignment="1">
      <alignment horizontal="center" vertical="center"/>
    </xf>
    <xf numFmtId="177" fontId="12" fillId="0" borderId="25" xfId="0" applyNumberFormat="1" applyFont="1" applyFill="1" applyBorder="1" applyAlignment="1">
      <alignment horizontal="center" vertical="center"/>
    </xf>
    <xf numFmtId="177" fontId="15" fillId="0" borderId="26" xfId="0" applyNumberFormat="1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9" fontId="6" fillId="0" borderId="23" xfId="2" applyFont="1" applyFill="1" applyBorder="1" applyAlignment="1">
      <alignment horizontal="center" vertical="center"/>
    </xf>
    <xf numFmtId="176" fontId="6" fillId="0" borderId="23" xfId="0" applyNumberFormat="1" applyFont="1" applyFill="1" applyBorder="1" applyAlignment="1">
      <alignment horizontal="center" vertical="center"/>
    </xf>
    <xf numFmtId="177" fontId="12" fillId="0" borderId="23" xfId="0" applyNumberFormat="1" applyFont="1" applyFill="1" applyBorder="1" applyAlignment="1">
      <alignment horizontal="center" vertical="center"/>
    </xf>
    <xf numFmtId="177" fontId="15" fillId="0" borderId="24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9" xfId="0" applyBorder="1" applyAlignment="1">
      <alignment horizontal="center" vertical="center"/>
    </xf>
    <xf numFmtId="178" fontId="0" fillId="4" borderId="29" xfId="0" applyNumberForma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15" fillId="0" borderId="30" xfId="0" applyNumberFormat="1" applyFont="1" applyBorder="1" applyAlignment="1">
      <alignment horizontal="center" vertical="center"/>
    </xf>
    <xf numFmtId="177" fontId="6" fillId="0" borderId="28" xfId="1" applyNumberFormat="1" applyFont="1" applyBorder="1" applyAlignment="1">
      <alignment horizontal="center" vertical="center"/>
    </xf>
    <xf numFmtId="177" fontId="15" fillId="0" borderId="31" xfId="0" applyNumberFormat="1" applyFont="1" applyBorder="1" applyAlignment="1">
      <alignment horizontal="center" vertical="center"/>
    </xf>
    <xf numFmtId="9" fontId="6" fillId="0" borderId="27" xfId="2" applyFont="1" applyBorder="1" applyAlignment="1">
      <alignment horizontal="center" vertical="center"/>
    </xf>
    <xf numFmtId="177" fontId="6" fillId="0" borderId="23" xfId="1" applyNumberFormat="1" applyFont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6" fillId="0" borderId="25" xfId="1" applyNumberFormat="1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14" fontId="8" fillId="0" borderId="3" xfId="0" applyNumberFormat="1" applyFont="1" applyBorder="1" applyAlignment="1">
      <alignment horizontal="left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4" fontId="8" fillId="0" borderId="1" xfId="0" applyNumberFormat="1" applyFont="1" applyBorder="1" applyAlignment="1">
      <alignment horizontal="left" vertical="center"/>
    </xf>
    <xf numFmtId="177" fontId="15" fillId="0" borderId="33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15" fillId="4" borderId="33" xfId="0" applyNumberFormat="1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6" xfId="0" applyNumberFormat="1" applyFont="1" applyFill="1" applyBorder="1" applyAlignment="1">
      <alignment horizontal="center" vertical="center"/>
    </xf>
    <xf numFmtId="177" fontId="15" fillId="0" borderId="3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38" xfId="0" applyNumberFormat="1" applyFont="1" applyFill="1" applyBorder="1" applyAlignment="1">
      <alignment horizontal="center" vertical="center"/>
    </xf>
    <xf numFmtId="177" fontId="15" fillId="0" borderId="39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0" fontId="6" fillId="2" borderId="40" xfId="0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177" fontId="15" fillId="0" borderId="43" xfId="0" applyNumberFormat="1" applyFont="1" applyFill="1" applyBorder="1" applyAlignment="1">
      <alignment horizontal="center" vertical="center"/>
    </xf>
    <xf numFmtId="177" fontId="15" fillId="0" borderId="44" xfId="0" applyNumberFormat="1" applyFont="1" applyFill="1" applyBorder="1" applyAlignment="1">
      <alignment horizontal="center" vertical="center"/>
    </xf>
    <xf numFmtId="177" fontId="15" fillId="0" borderId="11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4" borderId="30" xfId="0" applyNumberFormat="1" applyFont="1" applyFill="1" applyBorder="1" applyAlignment="1">
      <alignment horizontal="center" vertical="center"/>
    </xf>
    <xf numFmtId="177" fontId="15" fillId="4" borderId="36" xfId="0" applyNumberFormat="1" applyFont="1" applyFill="1" applyBorder="1" applyAlignment="1">
      <alignment horizontal="center" vertical="center"/>
    </xf>
    <xf numFmtId="177" fontId="15" fillId="4" borderId="37" xfId="0" applyNumberFormat="1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26" xfId="0" applyNumberFormat="1" applyFont="1" applyFill="1" applyBorder="1" applyAlignment="1">
      <alignment horizontal="center" vertical="center"/>
    </xf>
    <xf numFmtId="177" fontId="15" fillId="4" borderId="24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7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8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40" xfId="0" applyFont="1" applyFill="1" applyBorder="1" applyAlignment="1">
      <alignment horizontal="center" vertical="center"/>
    </xf>
    <xf numFmtId="177" fontId="15" fillId="4" borderId="7" xfId="0" applyNumberFormat="1" applyFont="1" applyFill="1" applyBorder="1" applyAlignment="1">
      <alignment horizontal="center" vertical="center"/>
    </xf>
    <xf numFmtId="177" fontId="15" fillId="4" borderId="20" xfId="0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1"/>
  <sheetViews>
    <sheetView showGridLines="0" tabSelected="1" zoomScaleNormal="100" workbookViewId="0">
      <pane ySplit="7" topLeftCell="A8" activePane="bottomLeft" state="frozen"/>
      <selection pane="bottomLeft" activeCell="D9" sqref="D9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6.25" style="1" bestFit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8" ht="26.1" customHeight="1" x14ac:dyDescent="0.3">
      <c r="A1" s="3"/>
      <c r="B1" s="3"/>
      <c r="C1" s="3"/>
      <c r="D1" s="3"/>
      <c r="E1" s="3"/>
      <c r="F1" s="3"/>
      <c r="G1" s="67" t="s">
        <v>25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8" ht="26.1" customHeight="1" x14ac:dyDescent="0.3">
      <c r="B2" s="9"/>
      <c r="C2" s="122" t="s">
        <v>15</v>
      </c>
      <c r="D2" s="122"/>
      <c r="E2" s="61"/>
      <c r="G2" s="68">
        <v>5</v>
      </c>
      <c r="H2" s="69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8" ht="26.1" customHeight="1" x14ac:dyDescent="0.3">
      <c r="A3" s="15" t="s">
        <v>37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8" s="6" customFormat="1" ht="18" customHeight="1" x14ac:dyDescent="0.3">
      <c r="A4" s="132" t="s">
        <v>11</v>
      </c>
      <c r="B4" s="133"/>
      <c r="C4" s="133"/>
      <c r="D4" s="133"/>
      <c r="E4" s="134"/>
      <c r="F4" s="129" t="s">
        <v>14</v>
      </c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1"/>
    </row>
    <row r="5" spans="1:18" s="6" customFormat="1" ht="18" customHeight="1" x14ac:dyDescent="0.3">
      <c r="A5" s="135"/>
      <c r="B5" s="136"/>
      <c r="C5" s="136"/>
      <c r="D5" s="136"/>
      <c r="E5" s="137"/>
      <c r="F5" s="129" t="s">
        <v>21</v>
      </c>
      <c r="G5" s="130"/>
      <c r="H5" s="130"/>
      <c r="I5" s="130"/>
      <c r="J5" s="130"/>
      <c r="K5" s="130"/>
      <c r="L5" s="131"/>
      <c r="M5" s="129" t="s">
        <v>22</v>
      </c>
      <c r="N5" s="130"/>
      <c r="O5" s="130"/>
      <c r="P5" s="130"/>
      <c r="Q5" s="131"/>
    </row>
    <row r="6" spans="1:18" ht="18" customHeight="1" x14ac:dyDescent="0.3">
      <c r="A6" s="123" t="s">
        <v>5</v>
      </c>
      <c r="B6" s="123" t="s">
        <v>7</v>
      </c>
      <c r="C6" s="123" t="s">
        <v>6</v>
      </c>
      <c r="D6" s="125" t="s">
        <v>10</v>
      </c>
      <c r="E6" s="127" t="s">
        <v>12</v>
      </c>
      <c r="F6" s="127" t="s">
        <v>13</v>
      </c>
      <c r="G6" s="99" t="s">
        <v>20</v>
      </c>
      <c r="H6" s="138" t="s">
        <v>0</v>
      </c>
      <c r="I6" s="138" t="s">
        <v>1</v>
      </c>
      <c r="J6" s="87" t="s">
        <v>2</v>
      </c>
      <c r="K6" s="81" t="s">
        <v>3</v>
      </c>
      <c r="L6" s="82" t="s">
        <v>4</v>
      </c>
      <c r="M6" s="100" t="s">
        <v>0</v>
      </c>
      <c r="N6" s="108" t="s">
        <v>1</v>
      </c>
      <c r="O6" s="81" t="s">
        <v>2</v>
      </c>
      <c r="P6" s="81" t="s">
        <v>3</v>
      </c>
      <c r="Q6" s="82" t="s">
        <v>4</v>
      </c>
      <c r="R6" s="85"/>
    </row>
    <row r="7" spans="1:18" ht="18" customHeight="1" x14ac:dyDescent="0.3">
      <c r="A7" s="124"/>
      <c r="B7" s="124"/>
      <c r="C7" s="124"/>
      <c r="D7" s="126"/>
      <c r="E7" s="126"/>
      <c r="F7" s="128"/>
      <c r="G7" s="79">
        <f t="shared" ref="G7:Q7" si="0">SUM(G8:G41)</f>
        <v>23</v>
      </c>
      <c r="H7" s="139">
        <f t="shared" si="0"/>
        <v>5</v>
      </c>
      <c r="I7" s="139">
        <f t="shared" si="0"/>
        <v>5</v>
      </c>
      <c r="J7" s="88">
        <f t="shared" si="0"/>
        <v>5</v>
      </c>
      <c r="K7" s="82">
        <f t="shared" si="0"/>
        <v>5</v>
      </c>
      <c r="L7" s="82">
        <f t="shared" si="0"/>
        <v>5</v>
      </c>
      <c r="M7" s="98">
        <f t="shared" si="0"/>
        <v>0</v>
      </c>
      <c r="N7" s="109">
        <f t="shared" si="0"/>
        <v>0</v>
      </c>
      <c r="O7" s="82">
        <f t="shared" si="0"/>
        <v>0</v>
      </c>
      <c r="P7" s="82">
        <f t="shared" si="0"/>
        <v>0</v>
      </c>
      <c r="Q7" s="82">
        <f t="shared" si="0"/>
        <v>0</v>
      </c>
      <c r="R7" s="85"/>
    </row>
    <row r="8" spans="1:18" ht="20.100000000000001" customHeight="1" x14ac:dyDescent="0.3">
      <c r="A8" s="54" t="s">
        <v>35</v>
      </c>
      <c r="B8" s="10" t="s">
        <v>29</v>
      </c>
      <c r="C8" s="29" t="s">
        <v>32</v>
      </c>
      <c r="D8" s="29"/>
      <c r="E8" s="13" t="s">
        <v>30</v>
      </c>
      <c r="F8" s="17">
        <v>1</v>
      </c>
      <c r="G8" s="73">
        <f>IF(SUM(H8:L8)=0,"",SUM(H8:L8))</f>
        <v>5</v>
      </c>
      <c r="H8" s="105">
        <v>1</v>
      </c>
      <c r="I8" s="105">
        <v>1</v>
      </c>
      <c r="J8" s="89">
        <v>1</v>
      </c>
      <c r="K8" s="50">
        <v>1</v>
      </c>
      <c r="L8" s="92">
        <v>1</v>
      </c>
      <c r="M8" s="49"/>
      <c r="N8" s="110"/>
      <c r="O8" s="50"/>
      <c r="P8" s="50"/>
      <c r="Q8" s="92"/>
    </row>
    <row r="9" spans="1:18" ht="20.100000000000001" customHeight="1" x14ac:dyDescent="0.3">
      <c r="A9" s="55"/>
      <c r="B9" s="44" t="s">
        <v>16</v>
      </c>
      <c r="C9" s="45" t="s">
        <v>33</v>
      </c>
      <c r="D9" s="30"/>
      <c r="E9" s="14" t="s">
        <v>9</v>
      </c>
      <c r="F9" s="17">
        <v>1</v>
      </c>
      <c r="G9" s="73">
        <f t="shared" ref="G9:G18" si="1">IF(SUM(H9:L9)=0,"",SUM(H9:L9))</f>
        <v>4.5</v>
      </c>
      <c r="H9" s="105"/>
      <c r="I9" s="105"/>
      <c r="J9" s="89"/>
      <c r="K9" s="50">
        <v>3</v>
      </c>
      <c r="L9" s="92">
        <v>1.5</v>
      </c>
      <c r="M9" s="49"/>
      <c r="N9" s="110"/>
      <c r="O9" s="50"/>
      <c r="P9" s="50"/>
      <c r="Q9" s="92"/>
    </row>
    <row r="10" spans="1:18" ht="20.100000000000001" customHeight="1" x14ac:dyDescent="0.3">
      <c r="A10" s="55"/>
      <c r="B10" s="11" t="s">
        <v>16</v>
      </c>
      <c r="C10" s="30" t="s">
        <v>34</v>
      </c>
      <c r="D10" s="80"/>
      <c r="E10" s="14" t="s">
        <v>9</v>
      </c>
      <c r="F10" s="17">
        <v>1</v>
      </c>
      <c r="G10" s="73">
        <f t="shared" si="1"/>
        <v>5.5</v>
      </c>
      <c r="H10" s="105">
        <v>2.5</v>
      </c>
      <c r="I10" s="105">
        <v>2</v>
      </c>
      <c r="J10" s="89"/>
      <c r="K10" s="50"/>
      <c r="L10" s="92">
        <v>1</v>
      </c>
      <c r="M10" s="49"/>
      <c r="N10" s="110"/>
      <c r="O10" s="50"/>
      <c r="P10" s="50"/>
      <c r="Q10" s="92"/>
    </row>
    <row r="11" spans="1:18" ht="20.100000000000001" customHeight="1" x14ac:dyDescent="0.3">
      <c r="A11" s="55"/>
      <c r="B11" s="11" t="s">
        <v>16</v>
      </c>
      <c r="C11" s="30" t="s">
        <v>39</v>
      </c>
      <c r="D11" s="80"/>
      <c r="E11" s="14" t="s">
        <v>9</v>
      </c>
      <c r="F11" s="17">
        <v>1</v>
      </c>
      <c r="G11" s="73">
        <f t="shared" si="1"/>
        <v>3.5</v>
      </c>
      <c r="H11" s="105"/>
      <c r="I11" s="105">
        <v>1.5</v>
      </c>
      <c r="J11" s="89">
        <v>1</v>
      </c>
      <c r="K11" s="50"/>
      <c r="L11" s="92">
        <v>1</v>
      </c>
      <c r="M11" s="49"/>
      <c r="N11" s="110"/>
      <c r="O11" s="50"/>
      <c r="P11" s="50"/>
      <c r="Q11" s="92"/>
    </row>
    <row r="12" spans="1:18" ht="20.100000000000001" customHeight="1" x14ac:dyDescent="0.3">
      <c r="A12" s="55"/>
      <c r="B12" s="11" t="s">
        <v>16</v>
      </c>
      <c r="C12" s="30" t="s">
        <v>38</v>
      </c>
      <c r="D12" s="80"/>
      <c r="E12" s="14" t="s">
        <v>9</v>
      </c>
      <c r="F12" s="17">
        <v>1</v>
      </c>
      <c r="G12" s="73">
        <f t="shared" si="1"/>
        <v>1.5</v>
      </c>
      <c r="H12" s="105"/>
      <c r="I12" s="105"/>
      <c r="J12" s="89">
        <v>1.5</v>
      </c>
      <c r="K12" s="50"/>
      <c r="L12" s="92"/>
      <c r="M12" s="49"/>
      <c r="N12" s="110"/>
      <c r="O12" s="50"/>
      <c r="P12" s="50"/>
      <c r="Q12" s="92"/>
    </row>
    <row r="13" spans="1:18" ht="20.100000000000001" customHeight="1" x14ac:dyDescent="0.3">
      <c r="A13" s="55"/>
      <c r="B13" s="11"/>
      <c r="C13" s="30"/>
      <c r="D13" s="80"/>
      <c r="E13" s="14"/>
      <c r="F13" s="17"/>
      <c r="G13" s="73" t="str">
        <f t="shared" si="1"/>
        <v/>
      </c>
      <c r="H13" s="105"/>
      <c r="I13" s="105"/>
      <c r="J13" s="89"/>
      <c r="K13" s="50"/>
      <c r="L13" s="92"/>
      <c r="M13" s="49"/>
      <c r="N13" s="110"/>
      <c r="O13" s="50"/>
      <c r="P13" s="50"/>
      <c r="Q13" s="92"/>
    </row>
    <row r="14" spans="1:18" ht="20.100000000000001" customHeight="1" x14ac:dyDescent="0.3">
      <c r="A14" s="55"/>
      <c r="B14" s="11"/>
      <c r="C14" s="30"/>
      <c r="D14" s="30"/>
      <c r="E14" s="14"/>
      <c r="F14" s="17"/>
      <c r="G14" s="73" t="str">
        <f t="shared" si="1"/>
        <v/>
      </c>
      <c r="H14" s="105"/>
      <c r="I14" s="105"/>
      <c r="J14" s="89"/>
      <c r="K14" s="50"/>
      <c r="L14" s="92"/>
      <c r="M14" s="49"/>
      <c r="N14" s="110"/>
      <c r="O14" s="50"/>
      <c r="P14" s="50"/>
      <c r="Q14" s="92"/>
    </row>
    <row r="15" spans="1:18" ht="20.100000000000001" customHeight="1" x14ac:dyDescent="0.3">
      <c r="A15" s="55"/>
      <c r="B15" s="11"/>
      <c r="C15" s="30"/>
      <c r="D15" s="30"/>
      <c r="E15" s="14"/>
      <c r="F15" s="17"/>
      <c r="G15" s="76" t="str">
        <f t="shared" si="1"/>
        <v/>
      </c>
      <c r="H15" s="105"/>
      <c r="I15" s="105"/>
      <c r="J15" s="89"/>
      <c r="K15" s="50"/>
      <c r="L15" s="92"/>
      <c r="M15" s="49"/>
      <c r="N15" s="110"/>
      <c r="O15" s="50"/>
      <c r="P15" s="50"/>
      <c r="Q15" s="92"/>
    </row>
    <row r="16" spans="1:18" ht="20.100000000000001" customHeight="1" x14ac:dyDescent="0.3">
      <c r="A16" s="57" t="s">
        <v>36</v>
      </c>
      <c r="B16" s="32" t="s">
        <v>16</v>
      </c>
      <c r="C16" s="33" t="s">
        <v>39</v>
      </c>
      <c r="D16" s="33"/>
      <c r="E16" s="35" t="s">
        <v>9</v>
      </c>
      <c r="F16" s="34">
        <v>1</v>
      </c>
      <c r="G16" s="73"/>
      <c r="H16" s="106">
        <v>1</v>
      </c>
      <c r="I16" s="106"/>
      <c r="J16" s="90">
        <v>1</v>
      </c>
      <c r="K16" s="37"/>
      <c r="L16" s="93"/>
      <c r="M16" s="101"/>
      <c r="N16" s="111"/>
      <c r="O16" s="37"/>
      <c r="P16" s="37"/>
      <c r="Q16" s="93"/>
    </row>
    <row r="17" spans="1:17" ht="20.100000000000001" customHeight="1" x14ac:dyDescent="0.3">
      <c r="A17" s="58"/>
      <c r="B17" s="44"/>
      <c r="C17" s="45"/>
      <c r="D17" s="45"/>
      <c r="E17" s="47"/>
      <c r="F17" s="46"/>
      <c r="G17" s="73"/>
      <c r="H17" s="105"/>
      <c r="I17" s="105"/>
      <c r="J17" s="89"/>
      <c r="K17" s="50"/>
      <c r="L17" s="92"/>
      <c r="M17" s="49"/>
      <c r="N17" s="110"/>
      <c r="O17" s="50"/>
      <c r="P17" s="50"/>
      <c r="Q17" s="92"/>
    </row>
    <row r="18" spans="1:17" ht="20.100000000000001" customHeight="1" x14ac:dyDescent="0.3">
      <c r="A18" s="55"/>
      <c r="B18" s="44"/>
      <c r="C18" s="45"/>
      <c r="D18" s="45"/>
      <c r="E18" s="47"/>
      <c r="F18" s="40"/>
      <c r="G18" s="76" t="str">
        <f t="shared" si="1"/>
        <v/>
      </c>
      <c r="H18" s="105"/>
      <c r="I18" s="105"/>
      <c r="J18" s="89"/>
      <c r="K18" s="50"/>
      <c r="L18" s="92"/>
      <c r="M18" s="49"/>
      <c r="N18" s="110"/>
      <c r="O18" s="50"/>
      <c r="P18" s="50"/>
      <c r="Q18" s="92"/>
    </row>
    <row r="19" spans="1:17" ht="20.100000000000001" customHeight="1" x14ac:dyDescent="0.3">
      <c r="A19" s="57"/>
      <c r="B19" s="32"/>
      <c r="C19" s="33"/>
      <c r="D19" s="33"/>
      <c r="E19" s="35"/>
      <c r="F19" s="46"/>
      <c r="G19" s="77"/>
      <c r="H19" s="106"/>
      <c r="I19" s="106"/>
      <c r="J19" s="90"/>
      <c r="K19" s="37"/>
      <c r="L19" s="93"/>
      <c r="M19" s="101"/>
      <c r="N19" s="111"/>
      <c r="O19" s="37"/>
      <c r="P19" s="37"/>
      <c r="Q19" s="93"/>
    </row>
    <row r="20" spans="1:17" ht="20.100000000000001" customHeight="1" x14ac:dyDescent="0.3">
      <c r="A20" s="58"/>
      <c r="B20" s="44"/>
      <c r="C20" s="45"/>
      <c r="D20" s="45"/>
      <c r="E20" s="47"/>
      <c r="F20" s="46"/>
      <c r="G20" s="77"/>
      <c r="H20" s="105"/>
      <c r="I20" s="105"/>
      <c r="J20" s="89"/>
      <c r="K20" s="50"/>
      <c r="L20" s="92"/>
      <c r="M20" s="49"/>
      <c r="N20" s="110"/>
      <c r="O20" s="50"/>
      <c r="P20" s="50"/>
      <c r="Q20" s="92"/>
    </row>
    <row r="21" spans="1:17" ht="20.100000000000001" customHeight="1" x14ac:dyDescent="0.3">
      <c r="A21" s="56"/>
      <c r="B21" s="38"/>
      <c r="C21" s="39"/>
      <c r="D21" s="39"/>
      <c r="E21" s="41"/>
      <c r="F21" s="40"/>
      <c r="G21" s="77"/>
      <c r="H21" s="107"/>
      <c r="I21" s="107"/>
      <c r="J21" s="91"/>
      <c r="K21" s="43"/>
      <c r="L21" s="94"/>
      <c r="M21" s="102"/>
      <c r="N21" s="112"/>
      <c r="O21" s="43"/>
      <c r="P21" s="43"/>
      <c r="Q21" s="94"/>
    </row>
    <row r="22" spans="1:17" ht="20.100000000000001" customHeight="1" x14ac:dyDescent="0.3">
      <c r="A22" s="57" t="s">
        <v>31</v>
      </c>
      <c r="B22" s="32" t="s">
        <v>26</v>
      </c>
      <c r="C22" s="33" t="s">
        <v>28</v>
      </c>
      <c r="D22" s="33"/>
      <c r="E22" s="35"/>
      <c r="F22" s="34"/>
      <c r="G22" s="78">
        <f t="shared" ref="G22:G23" si="2">IF(SUM(H22:L22)=0,"",SUM(H22:L22))</f>
        <v>2.5</v>
      </c>
      <c r="H22" s="106">
        <v>0.5</v>
      </c>
      <c r="I22" s="106">
        <v>0.5</v>
      </c>
      <c r="J22" s="90">
        <v>0.5</v>
      </c>
      <c r="K22" s="37">
        <v>0.5</v>
      </c>
      <c r="L22" s="93">
        <v>0.5</v>
      </c>
      <c r="M22" s="101"/>
      <c r="N22" s="111"/>
      <c r="O22" s="37"/>
      <c r="P22" s="37"/>
      <c r="Q22" s="93"/>
    </row>
    <row r="23" spans="1:17" ht="20.100000000000001" customHeight="1" x14ac:dyDescent="0.3">
      <c r="A23" s="58"/>
      <c r="B23" s="44" t="s">
        <v>27</v>
      </c>
      <c r="C23" s="45"/>
      <c r="D23" s="45"/>
      <c r="E23" s="47"/>
      <c r="F23" s="46"/>
      <c r="G23" s="73">
        <f t="shared" si="2"/>
        <v>0.5</v>
      </c>
      <c r="H23" s="105"/>
      <c r="I23" s="105"/>
      <c r="J23" s="89"/>
      <c r="K23" s="50">
        <v>0.5</v>
      </c>
      <c r="L23" s="92"/>
      <c r="M23" s="49"/>
      <c r="N23" s="110"/>
      <c r="O23" s="50"/>
      <c r="P23" s="50"/>
      <c r="Q23" s="92"/>
    </row>
    <row r="24" spans="1:17" ht="20.100000000000001" customHeight="1" x14ac:dyDescent="0.3">
      <c r="A24" s="55"/>
      <c r="B24" s="44"/>
      <c r="C24" s="45"/>
      <c r="D24" s="45"/>
      <c r="E24" s="47"/>
      <c r="F24" s="46"/>
      <c r="G24" s="48"/>
      <c r="H24" s="105"/>
      <c r="I24" s="105"/>
      <c r="J24" s="89"/>
      <c r="K24" s="50"/>
      <c r="L24" s="92"/>
      <c r="M24" s="49"/>
      <c r="N24" s="110"/>
      <c r="O24" s="50"/>
      <c r="P24" s="50"/>
      <c r="Q24" s="92"/>
    </row>
    <row r="25" spans="1:17" ht="20.100000000000001" customHeight="1" x14ac:dyDescent="0.3">
      <c r="A25" s="55"/>
      <c r="B25" s="44"/>
      <c r="C25" s="45"/>
      <c r="D25" s="45"/>
      <c r="E25" s="47"/>
      <c r="F25" s="46"/>
      <c r="G25" s="48"/>
      <c r="H25" s="105"/>
      <c r="I25" s="105"/>
      <c r="J25" s="89"/>
      <c r="K25" s="50"/>
      <c r="L25" s="92"/>
      <c r="M25" s="49"/>
      <c r="N25" s="110"/>
      <c r="O25" s="50"/>
      <c r="P25" s="50"/>
      <c r="Q25" s="92"/>
    </row>
    <row r="26" spans="1:17" ht="20.100000000000001" customHeight="1" x14ac:dyDescent="0.3">
      <c r="A26" s="55"/>
      <c r="B26" s="44"/>
      <c r="C26" s="45"/>
      <c r="D26" s="45"/>
      <c r="E26" s="47"/>
      <c r="F26" s="46"/>
      <c r="G26" s="48"/>
      <c r="H26" s="105"/>
      <c r="I26" s="105"/>
      <c r="J26" s="89"/>
      <c r="K26" s="50"/>
      <c r="L26" s="92"/>
      <c r="M26" s="49"/>
      <c r="N26" s="110"/>
      <c r="O26" s="50"/>
      <c r="P26" s="50"/>
      <c r="Q26" s="92"/>
    </row>
    <row r="27" spans="1:17" ht="20.100000000000001" customHeight="1" x14ac:dyDescent="0.3">
      <c r="A27" s="56"/>
      <c r="B27" s="38"/>
      <c r="C27" s="39"/>
      <c r="D27" s="39"/>
      <c r="E27" s="41"/>
      <c r="F27" s="40"/>
      <c r="G27" s="48" t="str">
        <f t="shared" ref="G27" si="3">IF(SUM(H27:L27)=0,"",SUM(H27:L27))</f>
        <v/>
      </c>
      <c r="H27" s="107"/>
      <c r="I27" s="107"/>
      <c r="J27" s="91"/>
      <c r="K27" s="43"/>
      <c r="L27" s="94"/>
      <c r="M27" s="102"/>
      <c r="N27" s="112"/>
      <c r="O27" s="43"/>
      <c r="P27" s="43"/>
      <c r="Q27" s="94"/>
    </row>
    <row r="28" spans="1:17" ht="20.100000000000001" customHeight="1" x14ac:dyDescent="0.3">
      <c r="A28" s="59"/>
      <c r="B28" s="32"/>
      <c r="C28" s="33"/>
      <c r="D28" s="33"/>
      <c r="E28" s="35"/>
      <c r="F28" s="34"/>
      <c r="G28" s="36"/>
      <c r="H28" s="106"/>
      <c r="I28" s="106"/>
      <c r="J28" s="90"/>
      <c r="K28" s="37"/>
      <c r="L28" s="93"/>
      <c r="M28" s="101"/>
      <c r="N28" s="111"/>
      <c r="O28" s="37"/>
      <c r="P28" s="37"/>
      <c r="Q28" s="93"/>
    </row>
    <row r="29" spans="1:17" ht="20.100000000000001" customHeight="1" x14ac:dyDescent="0.3">
      <c r="A29" s="55"/>
      <c r="B29" s="44"/>
      <c r="C29" s="45"/>
      <c r="D29" s="45"/>
      <c r="E29" s="47"/>
      <c r="F29" s="46"/>
      <c r="G29" s="48"/>
      <c r="H29" s="105"/>
      <c r="I29" s="105"/>
      <c r="J29" s="89"/>
      <c r="K29" s="50"/>
      <c r="L29" s="92"/>
      <c r="M29" s="49"/>
      <c r="N29" s="110"/>
      <c r="O29" s="50"/>
      <c r="P29" s="50"/>
      <c r="Q29" s="92"/>
    </row>
    <row r="30" spans="1:17" ht="20.100000000000001" customHeight="1" x14ac:dyDescent="0.3">
      <c r="A30" s="56"/>
      <c r="B30" s="38"/>
      <c r="C30" s="39"/>
      <c r="D30" s="39"/>
      <c r="E30" s="41"/>
      <c r="F30" s="40"/>
      <c r="G30" s="42"/>
      <c r="H30" s="107"/>
      <c r="I30" s="107"/>
      <c r="J30" s="91"/>
      <c r="K30" s="43"/>
      <c r="L30" s="94"/>
      <c r="M30" s="102"/>
      <c r="N30" s="112"/>
      <c r="O30" s="43"/>
      <c r="P30" s="43"/>
      <c r="Q30" s="94"/>
    </row>
    <row r="31" spans="1:17" ht="20.100000000000001" customHeight="1" x14ac:dyDescent="0.3">
      <c r="A31" s="59"/>
      <c r="B31" s="32"/>
      <c r="C31" s="33"/>
      <c r="D31" s="33"/>
      <c r="E31" s="35"/>
      <c r="F31" s="34"/>
      <c r="G31" s="36"/>
      <c r="H31" s="106"/>
      <c r="I31" s="106"/>
      <c r="J31" s="90"/>
      <c r="K31" s="37"/>
      <c r="L31" s="93"/>
      <c r="M31" s="101"/>
      <c r="N31" s="111"/>
      <c r="O31" s="37"/>
      <c r="P31" s="37"/>
      <c r="Q31" s="93"/>
    </row>
    <row r="32" spans="1:17" ht="20.100000000000001" customHeight="1" x14ac:dyDescent="0.3">
      <c r="A32" s="56"/>
      <c r="B32" s="38"/>
      <c r="C32" s="39"/>
      <c r="D32" s="39"/>
      <c r="E32" s="41"/>
      <c r="F32" s="40"/>
      <c r="G32" s="42"/>
      <c r="H32" s="107"/>
      <c r="I32" s="107"/>
      <c r="J32" s="91"/>
      <c r="K32" s="43"/>
      <c r="L32" s="94"/>
      <c r="M32" s="102"/>
      <c r="N32" s="112"/>
      <c r="O32" s="43"/>
      <c r="P32" s="43"/>
      <c r="Q32" s="94"/>
    </row>
    <row r="33" spans="1:18" ht="20.100000000000001" customHeight="1" x14ac:dyDescent="0.3">
      <c r="A33" s="59"/>
      <c r="B33" s="32"/>
      <c r="C33" s="33"/>
      <c r="D33" s="33"/>
      <c r="E33" s="35"/>
      <c r="F33" s="34"/>
      <c r="G33" s="36"/>
      <c r="H33" s="106"/>
      <c r="I33" s="106"/>
      <c r="J33" s="90"/>
      <c r="K33" s="37"/>
      <c r="L33" s="93"/>
      <c r="M33" s="101"/>
      <c r="N33" s="111"/>
      <c r="O33" s="37"/>
      <c r="P33" s="37"/>
      <c r="Q33" s="93"/>
    </row>
    <row r="34" spans="1:18" ht="20.100000000000001" customHeight="1" x14ac:dyDescent="0.3">
      <c r="A34" s="55"/>
      <c r="B34" s="44"/>
      <c r="C34" s="45"/>
      <c r="D34" s="45"/>
      <c r="E34" s="47"/>
      <c r="F34" s="46"/>
      <c r="G34" s="48"/>
      <c r="H34" s="105"/>
      <c r="I34" s="105"/>
      <c r="J34" s="89"/>
      <c r="K34" s="50"/>
      <c r="L34" s="92"/>
      <c r="M34" s="49"/>
      <c r="N34" s="110"/>
      <c r="O34" s="50"/>
      <c r="P34" s="50"/>
      <c r="Q34" s="92"/>
    </row>
    <row r="35" spans="1:18" ht="20.100000000000001" customHeight="1" x14ac:dyDescent="0.3">
      <c r="A35" s="55"/>
      <c r="B35" s="44"/>
      <c r="C35" s="45"/>
      <c r="D35" s="45"/>
      <c r="E35" s="47"/>
      <c r="F35" s="95"/>
      <c r="G35" s="96"/>
      <c r="H35" s="140"/>
      <c r="I35" s="141"/>
      <c r="J35" s="71"/>
      <c r="K35" s="84"/>
      <c r="L35" s="97"/>
      <c r="M35" s="103"/>
      <c r="N35" s="86"/>
      <c r="O35" s="84"/>
      <c r="P35" s="84"/>
      <c r="Q35" s="97"/>
      <c r="R35" s="85"/>
    </row>
    <row r="36" spans="1:18" ht="20.100000000000001" customHeight="1" x14ac:dyDescent="0.3">
      <c r="A36" s="51" t="s">
        <v>24</v>
      </c>
      <c r="B36" s="10" t="s">
        <v>19</v>
      </c>
      <c r="C36" s="83"/>
      <c r="D36" s="29"/>
      <c r="E36" s="29"/>
      <c r="F36" s="16"/>
      <c r="G36" s="53"/>
      <c r="H36" s="21"/>
      <c r="I36" s="22"/>
      <c r="J36" s="70"/>
      <c r="K36" s="70"/>
      <c r="L36" s="50"/>
      <c r="M36" s="49"/>
      <c r="N36" s="22"/>
      <c r="O36" s="22"/>
      <c r="P36" s="22"/>
      <c r="Q36" s="23"/>
    </row>
    <row r="37" spans="1:18" ht="20.100000000000001" customHeight="1" x14ac:dyDescent="0.3">
      <c r="A37" s="60"/>
      <c r="B37" s="11" t="s">
        <v>23</v>
      </c>
      <c r="C37" s="30"/>
      <c r="D37" s="30"/>
      <c r="E37" s="30"/>
      <c r="F37" s="75"/>
      <c r="G37" s="18"/>
      <c r="H37" s="72"/>
      <c r="I37" s="24"/>
      <c r="J37" s="50"/>
      <c r="K37" s="50"/>
      <c r="L37" s="50"/>
      <c r="M37" s="49"/>
      <c r="N37" s="24"/>
      <c r="O37" s="24"/>
      <c r="P37" s="72"/>
      <c r="Q37" s="25"/>
    </row>
    <row r="38" spans="1:18" ht="20.100000000000001" customHeight="1" x14ac:dyDescent="0.3">
      <c r="A38" s="52"/>
      <c r="B38" s="12"/>
      <c r="C38" s="31"/>
      <c r="D38" s="31"/>
      <c r="E38" s="31"/>
      <c r="F38" s="19"/>
      <c r="G38" s="20"/>
      <c r="H38" s="26"/>
      <c r="I38" s="27"/>
      <c r="J38" s="71"/>
      <c r="K38" s="71"/>
      <c r="L38" s="50"/>
      <c r="M38" s="104"/>
      <c r="N38" s="27"/>
      <c r="O38" s="27"/>
      <c r="P38" s="74"/>
      <c r="Q38" s="28"/>
    </row>
    <row r="39" spans="1:18" ht="20.100000000000001" customHeight="1" x14ac:dyDescent="0.3">
      <c r="A39" s="62" t="s">
        <v>17</v>
      </c>
      <c r="B39" s="64" t="s">
        <v>18</v>
      </c>
      <c r="C39" s="113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5"/>
    </row>
    <row r="40" spans="1:18" ht="20.100000000000001" customHeight="1" x14ac:dyDescent="0.3">
      <c r="A40" s="60"/>
      <c r="B40" s="65"/>
      <c r="C40" s="116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8"/>
    </row>
    <row r="41" spans="1:18" ht="20.100000000000001" customHeight="1" x14ac:dyDescent="0.3">
      <c r="A41" s="63"/>
      <c r="B41" s="66"/>
      <c r="C41" s="119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1"/>
    </row>
  </sheetData>
  <mergeCells count="14">
    <mergeCell ref="C39:Q39"/>
    <mergeCell ref="C40:Q40"/>
    <mergeCell ref="C41:Q41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35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2022-03-25T01:55:55Z</dcterms:modified>
</cp:coreProperties>
</file>