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BA34502B-F51B-4366-AAB9-89183BDEF70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13" i="11"/>
  <c r="G18" i="11"/>
  <c r="G17" i="11"/>
  <c r="G16" i="11"/>
  <c r="G11" i="11"/>
  <c r="G15" i="11"/>
  <c r="G12" i="11"/>
  <c r="G9" i="11"/>
  <c r="G10" i="11" l="1"/>
  <c r="G8" i="11" l="1"/>
  <c r="G21" i="11" l="1"/>
  <c r="G22" i="11"/>
  <c r="G23" i="11"/>
  <c r="G24" i="11"/>
  <c r="G25" i="11"/>
  <c r="G26" i="11"/>
  <c r="G27" i="11"/>
  <c r="G29" i="11"/>
  <c r="G30" i="11"/>
  <c r="G31" i="11"/>
  <c r="G3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<sst xmlns="http://schemas.openxmlformats.org/spreadsheetml/2006/main" count="61" uniqueCount="52">
  <si>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</si>
  <si>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</si>
  <si>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</si>
  <si>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</si>
  <si>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</si>
  <si>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</si>
  <si>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</si>
  <si>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</si>
  <si>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</si>
  <si>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</si>
  <si>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</si>
  <si>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</si>
  <si>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</si>
  <si>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</si>
  <si>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</si>
  <si>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</si>
  <si>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</si>
  <si>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</si>
  <si>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</si>
  <si>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</si>
  <si>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</si>
  <si>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</si>
  <si>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</si>
  <si>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</si>
  <si>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</si>
  <si>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중</t>
    <phoneticPr fontId="3" type="noConversion"/>
  </si>
  <si>
    <t>주간보고</t>
    <phoneticPr fontId="3" type="noConversion"/>
  </si>
  <si>
    <t>현대건설</t>
    <phoneticPr fontId="3" type="noConversion"/>
  </si>
  <si>
    <t xml:space="preserve">2021 운영 </t>
    <phoneticPr fontId="3" type="noConversion"/>
  </si>
  <si>
    <t>중</t>
    <phoneticPr fontId="3" type="noConversion"/>
  </si>
  <si>
    <t>중</t>
    <phoneticPr fontId="3" type="noConversion"/>
  </si>
  <si>
    <t>견적</t>
    <phoneticPr fontId="3" type="noConversion"/>
  </si>
  <si>
    <t xml:space="preserve">인수 인계 </t>
    <phoneticPr fontId="3" type="noConversion"/>
  </si>
  <si>
    <t>SKB 다이렉트 샵 OMS</t>
    <phoneticPr fontId="3" type="noConversion"/>
  </si>
  <si>
    <t>진학사</t>
    <phoneticPr fontId="3" type="noConversion"/>
  </si>
  <si>
    <t>한양대 입학처</t>
    <phoneticPr fontId="3" type="noConversion"/>
  </si>
  <si>
    <t>메타버스 전형설명회 신청</t>
    <phoneticPr fontId="3" type="noConversion"/>
  </si>
  <si>
    <t>중</t>
    <phoneticPr fontId="3" type="noConversion"/>
  </si>
  <si>
    <t>최상산부인과</t>
    <phoneticPr fontId="3" type="noConversion"/>
  </si>
  <si>
    <t>중</t>
    <phoneticPr fontId="3" type="noConversion"/>
  </si>
  <si>
    <r>
      <t xml:space="preserve">서비스운영본부-개발팀 박찬호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</si>
  <si>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담당자 및 원장님 미팅</t>
    <phoneticPr fontId="3" type="noConversion"/>
  </si>
  <si>
    <t>웹 접근성 심사 관련 대응</t>
    <phoneticPr fontId="3" type="noConversion"/>
  </si>
  <si>
    <t>세종대 입학처</t>
    <phoneticPr fontId="3" type="noConversion"/>
  </si>
  <si>
    <t>광운대 입학처</t>
    <phoneticPr fontId="3" type="noConversion"/>
  </si>
  <si>
    <t>메타 테그 삽입</t>
    <phoneticPr fontId="3" type="noConversion"/>
  </si>
  <si>
    <t>중</t>
    <phoneticPr fontId="3" type="noConversion"/>
  </si>
  <si>
    <t>연간 작업 리스트 작성</t>
    <phoneticPr fontId="3" type="noConversion"/>
  </si>
  <si>
    <t>현대엔지니어링</t>
    <phoneticPr fontId="3" type="noConversion"/>
  </si>
  <si>
    <t>2021 운영</t>
    <phoneticPr fontId="3" type="noConversion"/>
  </si>
  <si>
    <t>개발 운영 관련 매뉴얼 전달</t>
    <phoneticPr fontId="3" type="noConversion"/>
  </si>
  <si>
    <t>SKB 다이렉트 샵 개발관련 문의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</si>
</sst>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B28" sqref="B2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6" t="s">
        <v>20</v>
      </c>
      <c r="D2" s="12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2" t="s">
        <v>12</v>
      </c>
      <c r="B4" s="123"/>
      <c r="C4" s="123"/>
      <c r="D4" s="123"/>
      <c r="E4" s="123"/>
      <c r="F4" s="127" t="s">
        <v>15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7" s="6" customFormat="1" x14ac:dyDescent="0.3">
      <c r="A5" s="124"/>
      <c r="B5" s="125"/>
      <c r="C5" s="125"/>
      <c r="D5" s="125"/>
      <c r="E5" s="125"/>
      <c r="F5" s="127" t="s">
        <v>16</v>
      </c>
      <c r="G5" s="128"/>
      <c r="H5" s="128"/>
      <c r="I5" s="128"/>
      <c r="J5" s="128"/>
      <c r="K5" s="128"/>
      <c r="L5" s="129"/>
      <c r="M5" s="127" t="s">
        <v>17</v>
      </c>
      <c r="N5" s="128"/>
      <c r="O5" s="128"/>
      <c r="P5" s="128"/>
      <c r="Q5" s="129"/>
    </row>
    <row r="6" spans="1:17" ht="53.25" customHeight="1" x14ac:dyDescent="0.3">
      <c r="A6" s="130" t="s">
        <v>5</v>
      </c>
      <c r="B6" s="130" t="s">
        <v>7</v>
      </c>
      <c r="C6" s="130" t="s">
        <v>6</v>
      </c>
      <c r="D6" s="132" t="s">
        <v>11</v>
      </c>
      <c r="E6" s="134" t="s">
        <v>13</v>
      </c>
      <c r="F6" s="134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1"/>
      <c r="B7" s="131"/>
      <c r="C7" s="131"/>
      <c r="D7" s="133"/>
      <c r="E7" s="135"/>
      <c r="F7" s="135"/>
      <c r="G7" s="62">
        <f>SUM(G8:G34)</f>
        <v>25</v>
      </c>
      <c r="H7" s="34">
        <f>SUM(H8:H32)</f>
        <v>5</v>
      </c>
      <c r="I7" s="34">
        <f>SUM(I8:I32)</f>
        <v>5</v>
      </c>
      <c r="J7" s="34">
        <f>SUM(J8:J32)</f>
        <v>5</v>
      </c>
      <c r="K7" s="34">
        <f>SUM(K8:K32)</f>
        <v>5</v>
      </c>
      <c r="L7" s="34">
        <f>SUM(L8:L32)</f>
        <v>5</v>
      </c>
      <c r="M7" s="34">
        <f>SUM(M8:M32)</f>
        <v>0</v>
      </c>
      <c r="N7" s="34">
        <f>SUM(N8:N32)</f>
        <v>0</v>
      </c>
      <c r="O7" s="34">
        <f>SUM(O8:O32)</f>
        <v>0</v>
      </c>
      <c r="P7" s="34">
        <f>SUM(P8:P32)</f>
        <v>0</v>
      </c>
      <c r="Q7" s="63">
        <f>SUM(Q8:Q32)</f>
        <v>0</v>
      </c>
    </row>
    <row r="8" spans="1:17" x14ac:dyDescent="0.3">
      <c r="A8" s="99" t="s">
        <v>24</v>
      </c>
      <c r="B8" s="71" t="s">
        <v>26</v>
      </c>
      <c r="C8" s="94" t="s">
        <v>26</v>
      </c>
      <c r="D8" s="48"/>
      <c r="E8" s="48" t="s">
        <v>9</v>
      </c>
      <c r="F8" s="11">
        <v>1</v>
      </c>
      <c r="G8" s="59">
        <f>IF(SUM(H8:L8)=0,"",SUM(H8:L8))</f>
        <v>1.5</v>
      </c>
      <c r="H8" s="52"/>
      <c r="I8" s="53"/>
      <c r="J8" s="53"/>
      <c r="K8" s="53">
        <v>1.5</v>
      </c>
      <c r="L8" s="54"/>
      <c r="M8" s="49"/>
      <c r="N8" s="50"/>
      <c r="O8" s="50"/>
      <c r="P8" s="50"/>
      <c r="Q8" s="51"/>
    </row>
    <row r="9" spans="1:17" x14ac:dyDescent="0.3">
      <c r="A9" s="72"/>
      <c r="B9" s="73"/>
      <c r="C9" s="94"/>
      <c r="D9" s="102"/>
      <c r="E9" s="48"/>
      <c r="F9" s="11"/>
      <c r="G9" s="59" t="str">
        <f t="shared" ref="G9" si="0"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ht="16.5" customHeight="1" x14ac:dyDescent="0.3">
      <c r="A10" s="84" t="s">
        <v>27</v>
      </c>
      <c r="B10" s="85" t="s">
        <v>28</v>
      </c>
      <c r="C10" s="104" t="s">
        <v>42</v>
      </c>
      <c r="D10" s="28"/>
      <c r="E10" s="30" t="s">
        <v>25</v>
      </c>
      <c r="F10" s="29">
        <v>1</v>
      </c>
      <c r="G10" s="60">
        <f t="shared" ref="G10:G19" si="1">IF(SUM(H10:L10)=0,"",SUM(H10:L10))</f>
        <v>2</v>
      </c>
      <c r="H10" s="15">
        <v>2</v>
      </c>
      <c r="I10" s="16"/>
      <c r="J10" s="16"/>
      <c r="K10" s="16"/>
      <c r="L10" s="17"/>
      <c r="M10" s="15"/>
      <c r="N10" s="16"/>
      <c r="O10" s="16"/>
      <c r="P10" s="16"/>
      <c r="Q10" s="17"/>
    </row>
    <row r="11" spans="1:17" ht="16.5" customHeight="1" x14ac:dyDescent="0.3">
      <c r="A11" s="76"/>
      <c r="B11" s="77"/>
      <c r="C11" s="87" t="s">
        <v>32</v>
      </c>
      <c r="D11" s="24"/>
      <c r="E11" s="26" t="s">
        <v>30</v>
      </c>
      <c r="F11" s="25">
        <v>1</v>
      </c>
      <c r="G11" s="95">
        <f t="shared" si="1"/>
        <v>4</v>
      </c>
      <c r="H11" s="18">
        <v>1</v>
      </c>
      <c r="I11" s="19">
        <v>2</v>
      </c>
      <c r="J11" s="19">
        <v>1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76"/>
      <c r="B12" s="77"/>
      <c r="C12" s="87"/>
      <c r="D12" s="24"/>
      <c r="E12" s="26"/>
      <c r="F12" s="25"/>
      <c r="G12" s="95" t="str">
        <f t="shared" si="1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4" t="s">
        <v>48</v>
      </c>
      <c r="B13" s="85" t="s">
        <v>49</v>
      </c>
      <c r="C13" s="104" t="s">
        <v>50</v>
      </c>
      <c r="D13" s="28"/>
      <c r="E13" s="30" t="s">
        <v>46</v>
      </c>
      <c r="F13" s="29">
        <v>1</v>
      </c>
      <c r="G13" s="60">
        <f t="shared" si="1"/>
        <v>1</v>
      </c>
      <c r="H13" s="15">
        <v>1</v>
      </c>
      <c r="I13" s="16"/>
      <c r="J13" s="16"/>
      <c r="K13" s="16"/>
      <c r="L13" s="17"/>
      <c r="M13" s="15"/>
      <c r="N13" s="16"/>
      <c r="O13" s="16"/>
      <c r="P13" s="16"/>
      <c r="Q13" s="17"/>
    </row>
    <row r="14" spans="1:17" ht="16.5" customHeight="1" x14ac:dyDescent="0.3">
      <c r="A14" s="74"/>
      <c r="B14" s="75"/>
      <c r="C14" s="88"/>
      <c r="D14" s="31"/>
      <c r="E14" s="33"/>
      <c r="F14" s="32"/>
      <c r="G14" s="61"/>
      <c r="H14" s="21"/>
      <c r="I14" s="22"/>
      <c r="J14" s="22"/>
      <c r="K14" s="22"/>
      <c r="L14" s="23"/>
      <c r="M14" s="21"/>
      <c r="N14" s="22"/>
      <c r="O14" s="22"/>
      <c r="P14" s="22"/>
      <c r="Q14" s="23"/>
    </row>
    <row r="15" spans="1:17" ht="16.5" customHeight="1" x14ac:dyDescent="0.3">
      <c r="A15" s="84" t="s">
        <v>33</v>
      </c>
      <c r="B15" s="85" t="s">
        <v>31</v>
      </c>
      <c r="C15" s="104" t="s">
        <v>51</v>
      </c>
      <c r="D15" s="28"/>
      <c r="E15" s="30" t="s">
        <v>29</v>
      </c>
      <c r="F15" s="29">
        <v>1</v>
      </c>
      <c r="G15" s="60">
        <f t="shared" si="1"/>
        <v>1</v>
      </c>
      <c r="H15" s="15"/>
      <c r="I15" s="16">
        <v>1</v>
      </c>
      <c r="J15" s="16"/>
      <c r="K15" s="16"/>
      <c r="L15" s="17"/>
      <c r="M15" s="15"/>
      <c r="N15" s="16"/>
      <c r="O15" s="16"/>
      <c r="P15" s="16"/>
      <c r="Q15" s="17"/>
    </row>
    <row r="16" spans="1:17" ht="16.5" customHeight="1" x14ac:dyDescent="0.3">
      <c r="A16" s="76"/>
      <c r="B16" s="77"/>
      <c r="C16" s="87"/>
      <c r="D16" s="24"/>
      <c r="E16" s="26"/>
      <c r="F16" s="25"/>
      <c r="G16" s="95" t="str">
        <f t="shared" si="1"/>
        <v/>
      </c>
      <c r="H16" s="18"/>
      <c r="I16" s="114"/>
      <c r="J16" s="114"/>
      <c r="K16" s="19"/>
      <c r="L16" s="115"/>
      <c r="M16" s="18"/>
      <c r="N16" s="114"/>
      <c r="O16" s="114"/>
      <c r="P16" s="114"/>
      <c r="Q16" s="116"/>
    </row>
    <row r="17" spans="1:17" ht="16.5" customHeight="1" x14ac:dyDescent="0.3">
      <c r="A17" s="84" t="s">
        <v>34</v>
      </c>
      <c r="B17" s="85" t="s">
        <v>35</v>
      </c>
      <c r="C17" s="104" t="s">
        <v>36</v>
      </c>
      <c r="D17" s="28"/>
      <c r="E17" s="30" t="s">
        <v>37</v>
      </c>
      <c r="F17" s="29">
        <v>0.6</v>
      </c>
      <c r="G17" s="60">
        <f t="shared" si="1"/>
        <v>11.5</v>
      </c>
      <c r="H17" s="15">
        <v>1</v>
      </c>
      <c r="I17" s="56">
        <v>2</v>
      </c>
      <c r="J17" s="56">
        <v>3</v>
      </c>
      <c r="K17" s="16">
        <v>3.5</v>
      </c>
      <c r="L17" s="120">
        <v>2</v>
      </c>
      <c r="M17" s="15"/>
      <c r="N17" s="56"/>
      <c r="O17" s="56"/>
      <c r="P17" s="56"/>
      <c r="Q17" s="121"/>
    </row>
    <row r="18" spans="1:17" ht="16.5" customHeight="1" x14ac:dyDescent="0.3">
      <c r="A18" s="76"/>
      <c r="B18" s="77" t="s">
        <v>43</v>
      </c>
      <c r="C18" s="87" t="s">
        <v>47</v>
      </c>
      <c r="D18" s="24"/>
      <c r="E18" s="26" t="s">
        <v>46</v>
      </c>
      <c r="F18" s="25">
        <v>1</v>
      </c>
      <c r="G18" s="95">
        <f t="shared" si="1"/>
        <v>1</v>
      </c>
      <c r="H18" s="18"/>
      <c r="I18" s="114"/>
      <c r="J18" s="114"/>
      <c r="K18" s="19"/>
      <c r="L18" s="115">
        <v>1</v>
      </c>
      <c r="M18" s="18"/>
      <c r="N18" s="114"/>
      <c r="O18" s="114"/>
      <c r="P18" s="114"/>
      <c r="Q18" s="116"/>
    </row>
    <row r="19" spans="1:17" ht="16.5" customHeight="1" x14ac:dyDescent="0.3">
      <c r="A19" s="76"/>
      <c r="B19" s="77" t="s">
        <v>44</v>
      </c>
      <c r="C19" s="87" t="s">
        <v>45</v>
      </c>
      <c r="D19" s="24"/>
      <c r="E19" s="26" t="s">
        <v>46</v>
      </c>
      <c r="F19" s="25">
        <v>1</v>
      </c>
      <c r="G19" s="95">
        <f t="shared" si="1"/>
        <v>1</v>
      </c>
      <c r="H19" s="18"/>
      <c r="I19" s="114"/>
      <c r="J19" s="114">
        <v>1</v>
      </c>
      <c r="K19" s="19"/>
      <c r="L19" s="115"/>
      <c r="M19" s="18"/>
      <c r="N19" s="114"/>
      <c r="O19" s="114"/>
      <c r="P19" s="114"/>
      <c r="Q19" s="116"/>
    </row>
    <row r="20" spans="1:17" ht="16.5" customHeight="1" x14ac:dyDescent="0.3">
      <c r="A20" s="74"/>
      <c r="B20" s="75"/>
      <c r="C20" s="93"/>
      <c r="D20" s="31"/>
      <c r="E20" s="33"/>
      <c r="F20" s="32"/>
      <c r="G20" s="61"/>
      <c r="H20" s="21"/>
      <c r="I20" s="117"/>
      <c r="J20" s="117"/>
      <c r="K20" s="22"/>
      <c r="L20" s="118"/>
      <c r="M20" s="21"/>
      <c r="N20" s="117"/>
      <c r="O20" s="117"/>
      <c r="P20" s="117"/>
      <c r="Q20" s="119"/>
    </row>
    <row r="21" spans="1:17" ht="16.5" customHeight="1" x14ac:dyDescent="0.3">
      <c r="A21" s="84" t="s">
        <v>21</v>
      </c>
      <c r="B21" s="101" t="s">
        <v>38</v>
      </c>
      <c r="C21" s="105" t="s">
        <v>41</v>
      </c>
      <c r="D21" s="106"/>
      <c r="E21" s="100" t="s">
        <v>39</v>
      </c>
      <c r="F21" s="64">
        <v>1</v>
      </c>
      <c r="G21" s="60">
        <f t="shared" ref="G21:G31" si="2">IF(SUM(H21:L21)=0,"",SUM(H21:L21))</f>
        <v>2</v>
      </c>
      <c r="H21" s="65"/>
      <c r="I21" s="66"/>
      <c r="J21" s="66"/>
      <c r="K21" s="66"/>
      <c r="L21" s="67">
        <v>2</v>
      </c>
      <c r="M21" s="68"/>
      <c r="N21" s="69"/>
      <c r="O21" s="69"/>
      <c r="P21" s="69"/>
      <c r="Q21" s="70"/>
    </row>
    <row r="22" spans="1:17" s="40" customFormat="1" ht="20.100000000000001" hidden="1" customHeight="1" x14ac:dyDescent="0.3">
      <c r="A22" s="76"/>
      <c r="B22" s="77"/>
      <c r="C22" s="87"/>
      <c r="D22" s="57"/>
      <c r="E22" s="48"/>
      <c r="F22" s="11"/>
      <c r="G22" s="59" t="str">
        <f t="shared" si="2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s="40" customFormat="1" ht="20.100000000000001" hidden="1" customHeight="1" x14ac:dyDescent="0.3">
      <c r="A23" s="78" t="s">
        <v>10</v>
      </c>
      <c r="B23" s="79"/>
      <c r="C23" s="89"/>
      <c r="D23" s="41"/>
      <c r="E23" s="42"/>
      <c r="F23" s="42"/>
      <c r="G23" s="59" t="str">
        <f t="shared" si="2"/>
        <v/>
      </c>
      <c r="H23" s="37"/>
      <c r="I23" s="38"/>
      <c r="J23" s="38"/>
      <c r="K23" s="38"/>
      <c r="L23" s="39"/>
      <c r="M23" s="37"/>
      <c r="N23" s="38"/>
      <c r="O23" s="38"/>
      <c r="P23" s="38"/>
      <c r="Q23" s="39"/>
    </row>
    <row r="24" spans="1:17" s="40" customFormat="1" ht="20.100000000000001" hidden="1" customHeight="1" x14ac:dyDescent="0.3">
      <c r="A24" s="80"/>
      <c r="B24" s="81"/>
      <c r="C24" s="90"/>
      <c r="D24" s="35"/>
      <c r="E24" s="36"/>
      <c r="F24" s="36"/>
      <c r="G24" s="59" t="str">
        <f t="shared" si="2"/>
        <v/>
      </c>
      <c r="H24" s="37"/>
      <c r="I24" s="38"/>
      <c r="J24" s="38"/>
      <c r="K24" s="43"/>
      <c r="L24" s="44"/>
      <c r="M24" s="45"/>
      <c r="N24" s="43"/>
      <c r="O24" s="43"/>
      <c r="P24" s="43"/>
      <c r="Q24" s="44"/>
    </row>
    <row r="25" spans="1:17" s="40" customFormat="1" ht="20.100000000000001" hidden="1" customHeight="1" x14ac:dyDescent="0.3">
      <c r="A25" s="82"/>
      <c r="B25" s="83"/>
      <c r="C25" s="91"/>
      <c r="D25" s="46"/>
      <c r="E25" s="47"/>
      <c r="F25" s="47"/>
      <c r="G25" s="59" t="str">
        <f t="shared" si="2"/>
        <v/>
      </c>
      <c r="H25" s="37"/>
      <c r="I25" s="38"/>
      <c r="J25" s="38"/>
      <c r="K25" s="43"/>
      <c r="L25" s="44"/>
      <c r="M25" s="45"/>
      <c r="N25" s="43"/>
      <c r="O25" s="43"/>
      <c r="P25" s="43"/>
      <c r="Q25" s="44"/>
    </row>
    <row r="26" spans="1:17" s="40" customFormat="1" ht="20.100000000000001" hidden="1" customHeight="1" x14ac:dyDescent="0.3">
      <c r="A26" s="78" t="s">
        <v>18</v>
      </c>
      <c r="B26" s="79"/>
      <c r="C26" s="89"/>
      <c r="D26" s="41"/>
      <c r="E26" s="42"/>
      <c r="F26" s="42"/>
      <c r="G26" s="59" t="str">
        <f t="shared" si="2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ht="16.5" customHeight="1" x14ac:dyDescent="0.3">
      <c r="A27" s="107"/>
      <c r="B27" s="108"/>
      <c r="C27" s="109"/>
      <c r="D27" s="110"/>
      <c r="E27" s="111"/>
      <c r="F27" s="112"/>
      <c r="G27" s="113" t="str">
        <f t="shared" si="2"/>
        <v/>
      </c>
      <c r="H27" s="98"/>
      <c r="I27" s="96"/>
      <c r="J27" s="96"/>
      <c r="K27" s="96"/>
      <c r="L27" s="97"/>
      <c r="M27" s="98"/>
      <c r="N27" s="96"/>
      <c r="O27" s="96"/>
      <c r="P27" s="96"/>
      <c r="Q27" s="97"/>
    </row>
    <row r="28" spans="1:17" ht="16.5" customHeight="1" x14ac:dyDescent="0.3">
      <c r="A28" s="84" t="s">
        <v>22</v>
      </c>
      <c r="B28" s="85"/>
      <c r="C28" s="85"/>
      <c r="D28" s="28"/>
      <c r="E28" s="30"/>
      <c r="F28" s="29"/>
      <c r="G28" s="60"/>
      <c r="H28" s="15"/>
      <c r="I28" s="16"/>
      <c r="J28" s="16"/>
      <c r="K28" s="16"/>
      <c r="L28" s="17"/>
      <c r="M28" s="55"/>
      <c r="N28" s="16"/>
      <c r="O28" s="16"/>
      <c r="P28" s="56"/>
      <c r="Q28" s="17"/>
    </row>
    <row r="29" spans="1:17" ht="16.5" customHeight="1" x14ac:dyDescent="0.3">
      <c r="A29" s="74"/>
      <c r="B29" s="75"/>
      <c r="C29" s="75"/>
      <c r="D29" s="103"/>
      <c r="E29" s="33"/>
      <c r="F29" s="32"/>
      <c r="G29" s="61" t="str">
        <f t="shared" si="2"/>
        <v/>
      </c>
      <c r="H29" s="21"/>
      <c r="I29" s="22"/>
      <c r="J29" s="22"/>
      <c r="K29" s="22"/>
      <c r="L29" s="23"/>
      <c r="M29" s="21"/>
      <c r="N29" s="22"/>
      <c r="O29" s="22"/>
      <c r="P29" s="22"/>
      <c r="Q29" s="23"/>
    </row>
    <row r="30" spans="1:17" ht="16.5" customHeight="1" x14ac:dyDescent="0.3">
      <c r="A30" s="84" t="s">
        <v>23</v>
      </c>
      <c r="B30" s="85"/>
      <c r="C30" s="92"/>
      <c r="D30" s="28"/>
      <c r="E30" s="30"/>
      <c r="F30" s="29"/>
      <c r="G30" s="59" t="str">
        <f t="shared" si="2"/>
        <v/>
      </c>
      <c r="H30" s="15"/>
      <c r="I30" s="16"/>
      <c r="J30" s="16"/>
      <c r="K30" s="16"/>
      <c r="L30" s="17"/>
      <c r="M30" s="15"/>
      <c r="N30" s="16"/>
      <c r="O30" s="16"/>
      <c r="P30" s="16"/>
      <c r="Q30" s="17"/>
    </row>
    <row r="31" spans="1:17" ht="16.5" customHeight="1" x14ac:dyDescent="0.3">
      <c r="A31" s="76"/>
      <c r="B31" s="77"/>
      <c r="C31" s="94"/>
      <c r="D31" s="24"/>
      <c r="E31" s="26"/>
      <c r="F31" s="25"/>
      <c r="G31" s="59" t="str">
        <f t="shared" si="2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x14ac:dyDescent="0.3">
      <c r="A32" s="74"/>
      <c r="B32" s="75"/>
      <c r="C32" s="93"/>
      <c r="D32" s="31"/>
      <c r="E32" s="33"/>
      <c r="F32" s="32"/>
      <c r="G32" s="61" t="str">
        <f>IF(SUM(H32:L32)=0,"",SUM(H32:L32))</f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2" x14ac:dyDescent="0.3">
      <c r="A33" s="86"/>
      <c r="B33" s="8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3:E32 E10:E20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2022-03-25T09:19:12Z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