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B61EE2-0D2C-41FA-BD6C-16A7B7DE03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월 5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<sst xmlns="http://schemas.openxmlformats.org/spreadsheetml/2006/main" count="92" uniqueCount="69">
  <si>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</si>
  <si>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</si>
  <si>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</si>
  <si>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</si>
  <si>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03. 28~ 2022. 04.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</si>
  <si>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</si>
  <si>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</si>
  <si>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</si>
  <si>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</si>
  <si>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</si>
  <si>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</si>
  <si>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</si>
  <si>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</si>
  <si>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</si>
  <si>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</si>
  <si>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</si>
  <si>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</si>
  <si>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</si>
  <si>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</si>
  <si>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</si>
  <si>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</si>
  <si>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</si>
  <si>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</si>
  <si>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</si>
  <si>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</si>
  <si>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</si>
  <si>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</si>
  <si>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</si>
  <si>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</si>
  <si>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</si>
  <si>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AI 스피커형 셋톱박스</t>
  </si>
  <si>
    <t>상품 안내 콘텐츠 추가</t>
  </si>
  <si>
    <t>알버트 AI 홈 신규 페이지</t>
  </si>
  <si>
    <t>우리동네 광고 페이지 수정</t>
  </si>
  <si>
    <t>TV할부 페이지</t>
  </si>
  <si>
    <t>B샵</t>
  </si>
  <si>
    <t xml:space="preserve">3월 신규가입 이벤트 </t>
  </si>
  <si>
    <t>케이블샵 월전환 적용</t>
  </si>
  <si>
    <t>케이블 샵 메인 홈 개선</t>
  </si>
  <si>
    <t>└ 롤링 배너 추가</t>
  </si>
  <si>
    <t>└  페이지네이션 추가</t>
  </si>
  <si>
    <t>└  PC 디자인</t>
  </si>
  <si>
    <t>전체 작업물 검수 및 디자인 피드백 전달</t>
  </si>
  <si>
    <t>4월 신규가입 이벤트</t>
  </si>
  <si>
    <t>키비쥬얼 변경</t>
  </si>
  <si>
    <t>Play Z 이벤트 페이지 수정</t>
  </si>
  <si>
    <t>네이버페이 이벤트 배너</t>
  </si>
  <si>
    <t>제휴DB 사내유치 이벤트 내용 수정</t>
  </si>
  <si>
    <t>13차 수정</t>
  </si>
  <si>
    <t>B다이렉트샵 개선 : 사은품 페이지</t>
  </si>
  <si>
    <t>모바일 완료 제플린 공유</t>
  </si>
  <si>
    <t>B tv</t>
  </si>
  <si>
    <t>나일 강의 죽음 이벤트</t>
  </si>
  <si>
    <t>└ PC/MO 상세페이지</t>
  </si>
  <si>
    <t>└ PC/MO 리스트배너</t>
  </si>
  <si>
    <t>&lt;문폴&gt; 론칭 이벤트</t>
  </si>
  <si>
    <t>하</t>
  </si>
  <si>
    <t>기업</t>
  </si>
  <si>
    <t xml:space="preserve">UTM보안(판매형) 서비스 안내 추가 </t>
  </si>
  <si>
    <t>On-Air/On-Ad 상품페이지 비쥬얼 이미지 교체</t>
  </si>
  <si>
    <t>PC 시안 4종</t>
  </si>
  <si>
    <t>기타</t>
  </si>
  <si>
    <t>디자인팀 주요 이슈 정리</t>
  </si>
  <si>
    <t>└ 업무배정+파트별 일정 조율</t>
  </si>
  <si>
    <t>PCR 검사</t>
  </si>
  <si>
    <t>가족 코로나 확진으로 긴급 PCR검사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</si>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</sst>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2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7" workbookViewId="0">
      <selection activeCell="D12" sqref="D12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9" t="s">
        <v>0</v>
      </c>
      <c r="H1" s="100"/>
      <c r="I1" s="100"/>
      <c r="J1" s="100"/>
      <c r="K1" s="100"/>
      <c r="L1" s="100"/>
      <c r="M1" s="100"/>
      <c r="N1" s="100"/>
      <c r="O1" s="2"/>
      <c r="P1" s="2"/>
      <c r="Q1" s="3" t="s">
        <v>1</v>
      </c>
    </row>
    <row r="2" spans="1:26" ht="26.25">
      <c r="A2" s="4"/>
      <c r="B2" s="5"/>
      <c r="C2" s="101" t="s">
        <v>2</v>
      </c>
      <c r="D2" s="1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2" t="s">
        <v>4</v>
      </c>
      <c r="B3" s="100"/>
      <c r="C3" s="100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3" t="s">
        <v>12</v>
      </c>
      <c r="B4" s="104"/>
      <c r="C4" s="104"/>
      <c r="D4" s="104"/>
      <c r="E4" s="105"/>
      <c r="F4" s="109" t="s">
        <v>13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6" ht="12.75">
      <c r="A5" s="106"/>
      <c r="B5" s="107"/>
      <c r="C5" s="107"/>
      <c r="D5" s="107"/>
      <c r="E5" s="108"/>
      <c r="F5" s="109" t="s">
        <v>14</v>
      </c>
      <c r="G5" s="110"/>
      <c r="H5" s="110"/>
      <c r="I5" s="110"/>
      <c r="J5" s="110"/>
      <c r="K5" s="110"/>
      <c r="L5" s="111"/>
      <c r="M5" s="109" t="s">
        <v>15</v>
      </c>
      <c r="N5" s="110"/>
      <c r="O5" s="110"/>
      <c r="P5" s="110"/>
      <c r="Q5" s="111"/>
    </row>
    <row r="6" spans="1:26" ht="12.75">
      <c r="A6" s="116" t="s">
        <v>16</v>
      </c>
      <c r="B6" s="118" t="s">
        <v>17</v>
      </c>
      <c r="C6" s="116" t="s">
        <v>18</v>
      </c>
      <c r="D6" s="119" t="s">
        <v>19</v>
      </c>
      <c r="E6" s="120" t="s">
        <v>20</v>
      </c>
      <c r="F6" s="121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7"/>
      <c r="B7" s="117"/>
      <c r="C7" s="117"/>
      <c r="D7" s="117"/>
      <c r="E7" s="117"/>
      <c r="F7" s="122"/>
      <c r="G7" s="24">
        <f>SUM(G8:G52)</f>
        <v>25.799999999999997</v>
      </c>
      <c r="H7" s="25">
        <f t="shared" ref="H7:K7" si="0">SUM(H8:H55)</f>
        <v>5.0000000000000009</v>
      </c>
      <c r="I7" s="24">
        <f t="shared" si="0"/>
        <v>5.1000000000000005</v>
      </c>
      <c r="J7" s="24">
        <f t="shared" si="0"/>
        <v>5</v>
      </c>
      <c r="K7" s="24">
        <f t="shared" si="0"/>
        <v>4.9000000000000004</v>
      </c>
      <c r="L7" s="26">
        <f>SUM(L8:L355)</f>
        <v>5.8</v>
      </c>
      <c r="M7" s="24">
        <f t="shared" ref="M7:Q7" si="1">SUM(M8:M55)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5" t="s">
        <v>30</v>
      </c>
      <c r="D8" s="29" t="s">
        <v>31</v>
      </c>
      <c r="E8" s="30" t="s">
        <v>1</v>
      </c>
      <c r="F8" s="31">
        <v>1</v>
      </c>
      <c r="G8" s="32">
        <f t="shared" ref="G8:G31" si="2">IF(SUM(H8:L8)=0,"",SUM(H8:L8))</f>
        <v>1.9</v>
      </c>
      <c r="H8" s="33"/>
      <c r="I8" s="34">
        <v>1.5</v>
      </c>
      <c r="J8" s="33">
        <v>0.4</v>
      </c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6"/>
      <c r="D9" s="41"/>
      <c r="E9" s="42"/>
      <c r="F9" s="43"/>
      <c r="G9" s="44" t="str">
        <f t="shared" si="2"/>
        <v/>
      </c>
      <c r="H9" s="45"/>
      <c r="I9" s="46"/>
      <c r="J9" s="45"/>
      <c r="K9" s="46"/>
      <c r="L9" s="47"/>
      <c r="M9" s="48"/>
      <c r="N9" s="48"/>
      <c r="O9" s="48"/>
      <c r="P9" s="48"/>
      <c r="Q9" s="49"/>
    </row>
    <row r="10" spans="1:26" ht="12.75">
      <c r="A10" s="39"/>
      <c r="B10" s="40"/>
      <c r="C10" s="125" t="s">
        <v>32</v>
      </c>
      <c r="D10" s="41"/>
      <c r="E10" s="42" t="s">
        <v>1</v>
      </c>
      <c r="F10" s="43">
        <v>1</v>
      </c>
      <c r="G10" s="44">
        <f t="shared" si="2"/>
        <v>1.8</v>
      </c>
      <c r="H10" s="45"/>
      <c r="I10" s="46"/>
      <c r="J10" s="45"/>
      <c r="K10" s="46"/>
      <c r="L10" s="47">
        <v>1.8</v>
      </c>
      <c r="M10" s="48"/>
      <c r="N10" s="48"/>
      <c r="O10" s="48"/>
      <c r="P10" s="48"/>
      <c r="Q10" s="49"/>
    </row>
    <row r="11" spans="1:26" ht="12.75">
      <c r="A11" s="39"/>
      <c r="B11" s="40"/>
      <c r="C11" s="126"/>
      <c r="D11" s="41"/>
      <c r="E11" s="42"/>
      <c r="F11" s="43"/>
      <c r="G11" s="44" t="str">
        <f t="shared" si="2"/>
        <v/>
      </c>
      <c r="H11" s="45"/>
      <c r="I11" s="46"/>
      <c r="J11" s="45"/>
      <c r="K11" s="46"/>
      <c r="L11" s="47"/>
      <c r="M11" s="48"/>
      <c r="N11" s="48"/>
      <c r="O11" s="48"/>
      <c r="P11" s="48"/>
      <c r="Q11" s="49"/>
    </row>
    <row r="12" spans="1:26" ht="12.75">
      <c r="A12" s="39"/>
      <c r="B12" s="40"/>
      <c r="C12" s="127" t="s">
        <v>33</v>
      </c>
      <c r="D12" s="41"/>
      <c r="E12" s="42"/>
      <c r="F12" s="43"/>
      <c r="G12" s="44">
        <f t="shared" si="2"/>
        <v>1.5</v>
      </c>
      <c r="H12" s="45"/>
      <c r="I12" s="46"/>
      <c r="J12" s="45">
        <v>0.3</v>
      </c>
      <c r="K12" s="46">
        <v>1.2</v>
      </c>
      <c r="L12" s="47"/>
      <c r="M12" s="48"/>
      <c r="N12" s="48"/>
      <c r="O12" s="48"/>
      <c r="P12" s="48"/>
      <c r="Q12" s="49"/>
    </row>
    <row r="13" spans="1:26" ht="12.75">
      <c r="A13" s="39"/>
      <c r="B13" s="40"/>
      <c r="C13" s="127"/>
      <c r="D13" s="41"/>
      <c r="E13" s="42"/>
      <c r="F13" s="43"/>
      <c r="G13" s="44" t="str">
        <f t="shared" si="2"/>
        <v/>
      </c>
      <c r="H13" s="45"/>
      <c r="I13" s="46"/>
      <c r="J13" s="45"/>
      <c r="K13" s="46"/>
      <c r="L13" s="47"/>
      <c r="M13" s="48"/>
      <c r="N13" s="48"/>
      <c r="O13" s="48"/>
      <c r="P13" s="48"/>
      <c r="Q13" s="49"/>
    </row>
    <row r="14" spans="1:26" ht="12.75">
      <c r="A14" s="39"/>
      <c r="B14" s="40"/>
      <c r="C14" s="127" t="s">
        <v>34</v>
      </c>
      <c r="D14" s="41"/>
      <c r="E14" s="42" t="s">
        <v>1</v>
      </c>
      <c r="F14" s="43">
        <v>1</v>
      </c>
      <c r="G14" s="44">
        <f t="shared" si="2"/>
        <v>0.8</v>
      </c>
      <c r="H14" s="45"/>
      <c r="I14" s="46"/>
      <c r="J14" s="45"/>
      <c r="K14" s="46"/>
      <c r="L14" s="47">
        <v>0.8</v>
      </c>
      <c r="M14" s="48"/>
      <c r="N14" s="48"/>
      <c r="O14" s="48"/>
      <c r="P14" s="48"/>
      <c r="Q14" s="49"/>
    </row>
    <row r="15" spans="1:26" ht="12.75">
      <c r="A15" s="39"/>
      <c r="B15" s="40"/>
      <c r="C15" s="127"/>
      <c r="D15" s="41"/>
      <c r="E15" s="42"/>
      <c r="F15" s="43"/>
      <c r="G15" s="44" t="str">
        <f t="shared" si="2"/>
        <v/>
      </c>
      <c r="H15" s="45"/>
      <c r="I15" s="46"/>
      <c r="J15" s="45"/>
      <c r="K15" s="46"/>
      <c r="L15" s="47"/>
      <c r="M15" s="48"/>
      <c r="N15" s="48"/>
      <c r="O15" s="48"/>
      <c r="P15" s="48"/>
      <c r="Q15" s="49"/>
    </row>
    <row r="16" spans="1:26" ht="12.75">
      <c r="A16" s="51"/>
      <c r="B16" s="28" t="s">
        <v>35</v>
      </c>
      <c r="C16" s="128" t="s">
        <v>36</v>
      </c>
      <c r="D16" s="29" t="s">
        <v>37</v>
      </c>
      <c r="E16" s="30" t="s">
        <v>1</v>
      </c>
      <c r="F16" s="31">
        <v>1</v>
      </c>
      <c r="G16" s="32">
        <f t="shared" si="2"/>
        <v>0.4</v>
      </c>
      <c r="H16" s="33">
        <v>0.4</v>
      </c>
      <c r="I16" s="34"/>
      <c r="J16" s="33"/>
      <c r="K16" s="34"/>
      <c r="L16" s="35"/>
      <c r="M16" s="36"/>
      <c r="N16" s="36"/>
      <c r="O16" s="36"/>
      <c r="P16" s="36"/>
      <c r="Q16" s="37"/>
      <c r="R16" s="38"/>
      <c r="S16" s="38"/>
      <c r="T16" s="38"/>
      <c r="U16" s="38"/>
      <c r="V16" s="38"/>
      <c r="W16" s="38"/>
      <c r="X16" s="38"/>
      <c r="Y16" s="38"/>
      <c r="Z16" s="38"/>
    </row>
    <row r="17" spans="1:17" ht="12.75">
      <c r="A17" s="39"/>
      <c r="B17" s="40"/>
      <c r="C17" s="129"/>
      <c r="D17" s="41"/>
      <c r="E17" s="42"/>
      <c r="F17" s="54"/>
      <c r="G17" s="55" t="str">
        <f t="shared" si="2"/>
        <v/>
      </c>
      <c r="H17" s="45"/>
      <c r="I17" s="46"/>
      <c r="J17" s="45"/>
      <c r="K17" s="46"/>
      <c r="L17" s="47"/>
      <c r="M17" s="48"/>
      <c r="N17" s="48"/>
      <c r="O17" s="48"/>
      <c r="P17" s="48"/>
      <c r="Q17" s="49"/>
    </row>
    <row r="18" spans="1:17" ht="12.75">
      <c r="A18" s="39"/>
      <c r="B18" s="40"/>
      <c r="C18" s="127" t="s">
        <v>38</v>
      </c>
      <c r="D18" s="41"/>
      <c r="E18" s="42" t="s">
        <v>1</v>
      </c>
      <c r="F18" s="54">
        <v>1</v>
      </c>
      <c r="G18" s="55" t="str">
        <f t="shared" si="2"/>
        <v/>
      </c>
      <c r="H18" s="45"/>
      <c r="I18" s="46"/>
      <c r="J18" s="45"/>
      <c r="K18" s="46"/>
      <c r="L18" s="47"/>
      <c r="M18" s="48"/>
      <c r="N18" s="48"/>
      <c r="O18" s="48"/>
      <c r="P18" s="48"/>
      <c r="Q18" s="49"/>
    </row>
    <row r="19" spans="1:17" ht="12.75">
      <c r="A19" s="39"/>
      <c r="B19" s="40"/>
      <c r="C19" s="126" t="s">
        <v>39</v>
      </c>
      <c r="D19" s="41"/>
      <c r="E19" s="42"/>
      <c r="F19" s="54"/>
      <c r="G19" s="55">
        <f t="shared" si="2"/>
        <v>1.2</v>
      </c>
      <c r="H19" s="45">
        <v>1.2</v>
      </c>
      <c r="I19" s="46"/>
      <c r="J19" s="45"/>
      <c r="K19" s="46"/>
      <c r="L19" s="47"/>
      <c r="M19" s="48"/>
      <c r="N19" s="48"/>
      <c r="O19" s="48"/>
      <c r="P19" s="48"/>
      <c r="Q19" s="49"/>
    </row>
    <row r="20" spans="1:17" ht="12.75">
      <c r="A20" s="39"/>
      <c r="B20" s="40"/>
      <c r="C20" s="126" t="s">
        <v>40</v>
      </c>
      <c r="D20" s="41"/>
      <c r="E20" s="42"/>
      <c r="F20" s="54"/>
      <c r="G20" s="55">
        <f t="shared" si="2"/>
        <v>0.3</v>
      </c>
      <c r="H20" s="45">
        <v>0.3</v>
      </c>
      <c r="I20" s="46"/>
      <c r="J20" s="45"/>
      <c r="K20" s="46"/>
      <c r="L20" s="47"/>
      <c r="M20" s="48"/>
      <c r="N20" s="48"/>
      <c r="O20" s="48"/>
      <c r="P20" s="48"/>
      <c r="Q20" s="49"/>
    </row>
    <row r="21" spans="1:17" ht="12.75">
      <c r="A21" s="39"/>
      <c r="B21" s="40"/>
      <c r="C21" s="126" t="s">
        <v>41</v>
      </c>
      <c r="D21" s="41" t="s">
        <v>42</v>
      </c>
      <c r="E21" s="42"/>
      <c r="F21" s="54"/>
      <c r="G21" s="55">
        <f t="shared" si="2"/>
        <v>1</v>
      </c>
      <c r="H21" s="45">
        <v>0.3</v>
      </c>
      <c r="I21" s="46">
        <v>0.7</v>
      </c>
      <c r="J21" s="45"/>
      <c r="K21" s="46"/>
      <c r="L21" s="47"/>
      <c r="M21" s="48"/>
      <c r="N21" s="48"/>
      <c r="O21" s="48"/>
      <c r="P21" s="48"/>
      <c r="Q21" s="49"/>
    </row>
    <row r="22" spans="1:17" ht="12.75">
      <c r="A22" s="39"/>
      <c r="B22" s="40"/>
      <c r="C22" s="129"/>
      <c r="D22" s="41"/>
      <c r="E22" s="42"/>
      <c r="F22" s="54"/>
      <c r="G22" s="55" t="str">
        <f t="shared" si="2"/>
        <v/>
      </c>
      <c r="H22" s="45"/>
      <c r="I22" s="46"/>
      <c r="J22" s="45"/>
      <c r="K22" s="46"/>
      <c r="L22" s="47"/>
      <c r="M22" s="48"/>
      <c r="N22" s="48"/>
      <c r="O22" s="48"/>
      <c r="P22" s="48"/>
      <c r="Q22" s="49"/>
    </row>
    <row r="23" spans="1:17" ht="12.75">
      <c r="A23" s="39"/>
      <c r="B23" s="40"/>
      <c r="C23" s="127" t="s">
        <v>43</v>
      </c>
      <c r="D23" s="41" t="s">
        <v>44</v>
      </c>
      <c r="E23" s="42" t="s">
        <v>1</v>
      </c>
      <c r="F23" s="54">
        <v>0.5</v>
      </c>
      <c r="G23" s="55">
        <f t="shared" si="2"/>
        <v>1.7</v>
      </c>
      <c r="H23" s="45">
        <v>1.7</v>
      </c>
      <c r="I23" s="46"/>
      <c r="J23" s="45"/>
      <c r="K23" s="46"/>
      <c r="L23" s="47"/>
      <c r="M23" s="48"/>
      <c r="N23" s="48"/>
      <c r="O23" s="48"/>
      <c r="P23" s="48"/>
      <c r="Q23" s="49"/>
    </row>
    <row r="24" spans="1:17" ht="12.75">
      <c r="A24" s="39"/>
      <c r="B24" s="40"/>
      <c r="C24" s="127"/>
      <c r="D24" s="41"/>
      <c r="E24" s="42"/>
      <c r="F24" s="54"/>
      <c r="G24" s="55" t="str">
        <f t="shared" si="2"/>
        <v/>
      </c>
      <c r="H24" s="45"/>
      <c r="I24" s="46"/>
      <c r="J24" s="45"/>
      <c r="K24" s="46"/>
      <c r="L24" s="47"/>
      <c r="M24" s="48"/>
      <c r="N24" s="48"/>
      <c r="O24" s="48"/>
      <c r="P24" s="48"/>
      <c r="Q24" s="49"/>
    </row>
    <row r="25" spans="1:17" ht="12.75">
      <c r="A25" s="39"/>
      <c r="B25" s="40"/>
      <c r="C25" s="127" t="s">
        <v>45</v>
      </c>
      <c r="D25" s="41"/>
      <c r="E25" s="42" t="s">
        <v>1</v>
      </c>
      <c r="F25" s="54">
        <v>1</v>
      </c>
      <c r="G25" s="55">
        <f t="shared" si="2"/>
        <v>1.6</v>
      </c>
      <c r="H25" s="45"/>
      <c r="I25" s="46"/>
      <c r="J25" s="45">
        <v>1.2</v>
      </c>
      <c r="K25" s="46">
        <v>0.4</v>
      </c>
      <c r="L25" s="47"/>
      <c r="M25" s="48"/>
      <c r="N25" s="48"/>
      <c r="O25" s="48"/>
      <c r="P25" s="48"/>
      <c r="Q25" s="49"/>
    </row>
    <row r="26" spans="1:17" ht="12.75">
      <c r="A26" s="39"/>
      <c r="B26" s="40"/>
      <c r="C26" s="127"/>
      <c r="D26" s="41"/>
      <c r="E26" s="42"/>
      <c r="F26" s="54"/>
      <c r="G26" s="55" t="str">
        <f t="shared" si="2"/>
        <v/>
      </c>
      <c r="H26" s="45"/>
      <c r="I26" s="46"/>
      <c r="J26" s="45"/>
      <c r="K26" s="46"/>
      <c r="L26" s="47"/>
      <c r="M26" s="48"/>
      <c r="N26" s="48"/>
      <c r="O26" s="48"/>
      <c r="P26" s="48"/>
      <c r="Q26" s="49"/>
    </row>
    <row r="27" spans="1:17" ht="12.75">
      <c r="A27" s="39"/>
      <c r="B27" s="40"/>
      <c r="C27" s="127" t="s">
        <v>46</v>
      </c>
      <c r="D27" s="41"/>
      <c r="E27" s="42" t="s">
        <v>3</v>
      </c>
      <c r="F27" s="54">
        <v>1</v>
      </c>
      <c r="G27" s="55">
        <f t="shared" si="2"/>
        <v>0.6</v>
      </c>
      <c r="H27" s="45"/>
      <c r="I27" s="46"/>
      <c r="J27" s="45">
        <v>0.6</v>
      </c>
      <c r="K27" s="46"/>
      <c r="L27" s="47"/>
      <c r="M27" s="48"/>
      <c r="N27" s="48"/>
      <c r="O27" s="48"/>
      <c r="P27" s="48"/>
      <c r="Q27" s="49"/>
    </row>
    <row r="28" spans="1:17" ht="12.75">
      <c r="A28" s="39"/>
      <c r="B28" s="40"/>
      <c r="C28" s="127"/>
      <c r="D28" s="41"/>
      <c r="E28" s="42"/>
      <c r="F28" s="54"/>
      <c r="G28" s="55" t="str">
        <f t="shared" si="2"/>
        <v/>
      </c>
      <c r="H28" s="45"/>
      <c r="I28" s="46"/>
      <c r="J28" s="45"/>
      <c r="K28" s="46"/>
      <c r="L28" s="47"/>
      <c r="M28" s="48"/>
      <c r="N28" s="48"/>
      <c r="O28" s="48"/>
      <c r="P28" s="48"/>
      <c r="Q28" s="49"/>
    </row>
    <row r="29" spans="1:17" ht="12.75">
      <c r="A29" s="39"/>
      <c r="B29" s="40"/>
      <c r="C29" s="127" t="s">
        <v>47</v>
      </c>
      <c r="D29" s="41" t="s">
        <v>48</v>
      </c>
      <c r="E29" s="42" t="s">
        <v>1</v>
      </c>
      <c r="F29" s="54">
        <v>1</v>
      </c>
      <c r="G29" s="55">
        <f t="shared" si="2"/>
        <v>0.8</v>
      </c>
      <c r="H29" s="45"/>
      <c r="I29" s="46"/>
      <c r="J29" s="45">
        <v>0.8</v>
      </c>
      <c r="K29" s="46"/>
      <c r="L29" s="47"/>
      <c r="M29" s="48"/>
      <c r="N29" s="48"/>
      <c r="O29" s="48"/>
      <c r="P29" s="48"/>
      <c r="Q29" s="49"/>
    </row>
    <row r="30" spans="1:17" ht="12.75">
      <c r="A30" s="39"/>
      <c r="B30" s="40"/>
      <c r="C30" s="127"/>
      <c r="D30" s="41"/>
      <c r="E30" s="42"/>
      <c r="F30" s="54"/>
      <c r="G30" s="55" t="str">
        <f t="shared" si="2"/>
        <v/>
      </c>
      <c r="H30" s="45"/>
      <c r="I30" s="46"/>
      <c r="J30" s="45"/>
      <c r="K30" s="46"/>
      <c r="L30" s="47"/>
      <c r="M30" s="48"/>
      <c r="N30" s="48"/>
      <c r="O30" s="48"/>
      <c r="P30" s="48"/>
      <c r="Q30" s="49"/>
    </row>
    <row r="31" spans="1:17" ht="12.75">
      <c r="A31" s="39"/>
      <c r="B31" s="40"/>
      <c r="C31" s="127" t="s">
        <v>49</v>
      </c>
      <c r="D31" s="41" t="s">
        <v>50</v>
      </c>
      <c r="E31" s="42" t="s">
        <v>1</v>
      </c>
      <c r="F31" s="54">
        <v>1</v>
      </c>
      <c r="G31" s="55">
        <f t="shared" si="2"/>
        <v>2.5999999999999996</v>
      </c>
      <c r="H31" s="45">
        <v>0.4</v>
      </c>
      <c r="I31" s="46">
        <v>1.5</v>
      </c>
      <c r="J31" s="45">
        <v>0.7</v>
      </c>
      <c r="K31" s="46"/>
      <c r="L31" s="47"/>
      <c r="M31" s="48"/>
      <c r="N31" s="48"/>
      <c r="O31" s="48"/>
      <c r="P31" s="48"/>
      <c r="Q31" s="49"/>
    </row>
    <row r="32" spans="1:17" ht="12.75">
      <c r="A32" s="39"/>
      <c r="B32" s="40"/>
      <c r="C32" s="127"/>
      <c r="D32" s="41"/>
      <c r="E32" s="42"/>
      <c r="F32" s="43"/>
      <c r="G32" s="44"/>
      <c r="H32" s="45"/>
      <c r="I32" s="46"/>
      <c r="J32" s="45"/>
      <c r="K32" s="46"/>
      <c r="L32" s="47"/>
      <c r="M32" s="48"/>
      <c r="N32" s="48"/>
      <c r="O32" s="48"/>
      <c r="P32" s="48"/>
      <c r="Q32" s="49"/>
    </row>
    <row r="33" spans="1:26" ht="12.75">
      <c r="A33" s="51"/>
      <c r="B33" s="28" t="s">
        <v>51</v>
      </c>
      <c r="C33" s="128" t="s">
        <v>52</v>
      </c>
      <c r="D33" s="29"/>
      <c r="E33" s="30"/>
      <c r="F33" s="31"/>
      <c r="G33" s="32" t="str">
        <f t="shared" ref="G33:G41" si="3">IF(SUM(H33:L33)=0,"",SUM(H33:L33))</f>
        <v/>
      </c>
      <c r="H33" s="33"/>
      <c r="I33" s="34"/>
      <c r="J33" s="33"/>
      <c r="K33" s="34"/>
      <c r="L33" s="35"/>
      <c r="M33" s="36"/>
      <c r="N33" s="36"/>
      <c r="O33" s="36"/>
      <c r="P33" s="36"/>
      <c r="Q33" s="37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>
      <c r="A34" s="39"/>
      <c r="B34" s="40"/>
      <c r="C34" s="129" t="s">
        <v>53</v>
      </c>
      <c r="D34" s="41"/>
      <c r="E34" s="42" t="s">
        <v>1</v>
      </c>
      <c r="F34" s="43">
        <v>1</v>
      </c>
      <c r="G34" s="44">
        <f t="shared" si="3"/>
        <v>0.7</v>
      </c>
      <c r="H34" s="45"/>
      <c r="I34" s="46">
        <v>0.7</v>
      </c>
      <c r="J34" s="45"/>
      <c r="K34" s="46"/>
      <c r="L34" s="47"/>
      <c r="M34" s="48"/>
      <c r="N34" s="48"/>
      <c r="O34" s="48"/>
      <c r="P34" s="48"/>
      <c r="Q34" s="49"/>
    </row>
    <row r="35" spans="1:26" ht="12.75">
      <c r="A35" s="39"/>
      <c r="B35" s="40"/>
      <c r="C35" s="129" t="s">
        <v>54</v>
      </c>
      <c r="D35" s="41"/>
      <c r="E35" s="42" t="s">
        <v>3</v>
      </c>
      <c r="F35" s="43">
        <v>1</v>
      </c>
      <c r="G35" s="44">
        <f t="shared" si="3"/>
        <v>0.4</v>
      </c>
      <c r="H35" s="45"/>
      <c r="I35" s="46">
        <v>0.4</v>
      </c>
      <c r="J35" s="45"/>
      <c r="K35" s="46"/>
      <c r="L35" s="47"/>
      <c r="M35" s="48"/>
      <c r="N35" s="48"/>
      <c r="O35" s="48"/>
      <c r="P35" s="48"/>
      <c r="Q35" s="49"/>
    </row>
    <row r="36" spans="1:26" ht="12.75">
      <c r="A36" s="39"/>
      <c r="B36" s="40"/>
      <c r="C36" s="129"/>
      <c r="D36" s="41"/>
      <c r="E36" s="42"/>
      <c r="F36" s="43"/>
      <c r="G36" s="44" t="str">
        <f t="shared" si="3"/>
        <v/>
      </c>
      <c r="H36" s="45"/>
      <c r="I36" s="46"/>
      <c r="J36" s="45"/>
      <c r="K36" s="46"/>
      <c r="L36" s="47"/>
      <c r="M36" s="48"/>
      <c r="N36" s="48"/>
      <c r="O36" s="48"/>
      <c r="P36" s="48"/>
      <c r="Q36" s="49"/>
    </row>
    <row r="37" spans="1:26" ht="12.75">
      <c r="A37" s="39"/>
      <c r="B37" s="40"/>
      <c r="C37" s="127" t="s">
        <v>55</v>
      </c>
      <c r="D37" s="41"/>
      <c r="E37" s="42"/>
      <c r="F37" s="43"/>
      <c r="G37" s="44" t="str">
        <f t="shared" si="3"/>
        <v/>
      </c>
      <c r="H37" s="45"/>
      <c r="I37" s="46"/>
      <c r="J37" s="45"/>
      <c r="K37" s="46"/>
      <c r="L37" s="47"/>
      <c r="M37" s="48"/>
      <c r="N37" s="48"/>
      <c r="O37" s="48"/>
      <c r="P37" s="48"/>
      <c r="Q37" s="49"/>
    </row>
    <row r="38" spans="1:26" ht="12.75">
      <c r="A38" s="39"/>
      <c r="B38" s="40"/>
      <c r="C38" s="129" t="s">
        <v>53</v>
      </c>
      <c r="D38" s="41"/>
      <c r="E38" s="42" t="s">
        <v>1</v>
      </c>
      <c r="F38" s="43">
        <v>1</v>
      </c>
      <c r="G38" s="44">
        <f t="shared" si="3"/>
        <v>0.7</v>
      </c>
      <c r="H38" s="45"/>
      <c r="I38" s="46"/>
      <c r="J38" s="45"/>
      <c r="K38" s="46"/>
      <c r="L38" s="47">
        <v>0.7</v>
      </c>
      <c r="M38" s="48"/>
      <c r="N38" s="48"/>
      <c r="O38" s="48"/>
      <c r="P38" s="48"/>
      <c r="Q38" s="49"/>
    </row>
    <row r="39" spans="1:26" ht="12.75">
      <c r="A39" s="39"/>
      <c r="B39" s="40"/>
      <c r="C39" s="129" t="s">
        <v>54</v>
      </c>
      <c r="D39" s="41"/>
      <c r="E39" s="42" t="s">
        <v>56</v>
      </c>
      <c r="F39" s="43">
        <v>1</v>
      </c>
      <c r="G39" s="44">
        <f t="shared" si="3"/>
        <v>0.2</v>
      </c>
      <c r="H39" s="45"/>
      <c r="I39" s="46"/>
      <c r="J39" s="45"/>
      <c r="K39" s="46"/>
      <c r="L39" s="47">
        <v>0.2</v>
      </c>
      <c r="M39" s="48"/>
      <c r="N39" s="48"/>
      <c r="O39" s="48"/>
      <c r="P39" s="48"/>
      <c r="Q39" s="49"/>
    </row>
    <row r="40" spans="1:26" ht="12.75">
      <c r="A40" s="39"/>
      <c r="B40" s="40"/>
      <c r="C40" s="127"/>
      <c r="D40" s="41"/>
      <c r="E40" s="42"/>
      <c r="F40" s="43"/>
      <c r="G40" s="44" t="str">
        <f t="shared" si="3"/>
        <v/>
      </c>
      <c r="H40" s="45"/>
      <c r="I40" s="46"/>
      <c r="J40" s="45"/>
      <c r="K40" s="46"/>
      <c r="L40" s="47"/>
      <c r="M40" s="48"/>
      <c r="N40" s="48"/>
      <c r="O40" s="48"/>
      <c r="P40" s="48"/>
      <c r="Q40" s="49"/>
    </row>
    <row r="41" spans="1:26" ht="12.75">
      <c r="A41" s="51"/>
      <c r="B41" s="28" t="s">
        <v>57</v>
      </c>
      <c r="C41" s="52" t="s">
        <v>58</v>
      </c>
      <c r="D41" s="29"/>
      <c r="E41" s="30" t="s">
        <v>1</v>
      </c>
      <c r="F41" s="31">
        <v>1</v>
      </c>
      <c r="G41" s="32">
        <f t="shared" si="3"/>
        <v>0.3</v>
      </c>
      <c r="H41" s="33"/>
      <c r="I41" s="34"/>
      <c r="J41" s="33"/>
      <c r="K41" s="34"/>
      <c r="L41" s="35">
        <v>0.3</v>
      </c>
      <c r="M41" s="36"/>
      <c r="N41" s="36"/>
      <c r="O41" s="36"/>
      <c r="P41" s="36"/>
      <c r="Q41" s="37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>
      <c r="A42" s="39"/>
      <c r="B42" s="40"/>
      <c r="C42" s="53"/>
      <c r="D42" s="41"/>
      <c r="E42" s="42"/>
      <c r="F42" s="43"/>
      <c r="G42" s="44"/>
      <c r="H42" s="45"/>
      <c r="I42" s="46"/>
      <c r="J42" s="45"/>
      <c r="K42" s="46"/>
      <c r="L42" s="47"/>
      <c r="M42" s="48"/>
      <c r="N42" s="48"/>
      <c r="O42" s="48"/>
      <c r="P42" s="48"/>
      <c r="Q42" s="49"/>
    </row>
    <row r="43" spans="1:26" ht="12.75">
      <c r="A43" s="39"/>
      <c r="B43" s="40"/>
      <c r="C43" s="50" t="s">
        <v>59</v>
      </c>
      <c r="D43" s="41" t="s">
        <v>60</v>
      </c>
      <c r="E43" s="42" t="s">
        <v>1</v>
      </c>
      <c r="F43" s="43">
        <v>0.8</v>
      </c>
      <c r="G43" s="44">
        <f t="shared" ref="G43:G52" si="4">IF(SUM(H43:L43)=0,"",SUM(H43:L43))</f>
        <v>4.4000000000000004</v>
      </c>
      <c r="H43" s="45"/>
      <c r="I43" s="46"/>
      <c r="J43" s="45"/>
      <c r="K43" s="46">
        <v>2.4</v>
      </c>
      <c r="L43" s="47">
        <v>2</v>
      </c>
      <c r="M43" s="48"/>
      <c r="N43" s="48"/>
      <c r="O43" s="48"/>
      <c r="P43" s="48"/>
      <c r="Q43" s="49"/>
    </row>
    <row r="44" spans="1:26" ht="12.75">
      <c r="A44" s="39"/>
      <c r="B44" s="40"/>
      <c r="C44" s="53"/>
      <c r="D44" s="41"/>
      <c r="E44" s="42"/>
      <c r="F44" s="43"/>
      <c r="G44" s="44" t="str">
        <f t="shared" si="4"/>
        <v/>
      </c>
      <c r="H44" s="45"/>
      <c r="I44" s="46"/>
      <c r="J44" s="45"/>
      <c r="K44" s="46"/>
      <c r="L44" s="47"/>
      <c r="M44" s="48"/>
      <c r="N44" s="48"/>
      <c r="O44" s="48"/>
      <c r="P44" s="48"/>
      <c r="Q44" s="49"/>
    </row>
    <row r="45" spans="1:26" ht="12.75">
      <c r="A45" s="39"/>
      <c r="B45" s="40"/>
      <c r="C45" s="50"/>
      <c r="D45" s="41"/>
      <c r="E45" s="42"/>
      <c r="F45" s="43"/>
      <c r="G45" s="44" t="str">
        <f t="shared" si="4"/>
        <v/>
      </c>
      <c r="H45" s="45"/>
      <c r="I45" s="46"/>
      <c r="J45" s="45"/>
      <c r="K45" s="46"/>
      <c r="L45" s="47"/>
      <c r="M45" s="48"/>
      <c r="N45" s="48"/>
      <c r="O45" s="48"/>
      <c r="P45" s="48"/>
      <c r="Q45" s="49"/>
    </row>
    <row r="46" spans="1:26" ht="12.75">
      <c r="A46" s="27"/>
      <c r="B46" s="28" t="s">
        <v>61</v>
      </c>
      <c r="C46" s="52" t="s">
        <v>62</v>
      </c>
      <c r="D46" s="29"/>
      <c r="E46" s="30"/>
      <c r="F46" s="31"/>
      <c r="G46" s="32" t="str">
        <f t="shared" si="4"/>
        <v/>
      </c>
      <c r="H46" s="33"/>
      <c r="I46" s="34"/>
      <c r="J46" s="33"/>
      <c r="K46" s="34"/>
      <c r="L46" s="35"/>
      <c r="M46" s="36"/>
      <c r="N46" s="36"/>
      <c r="O46" s="36"/>
      <c r="P46" s="36"/>
      <c r="Q46" s="37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>
      <c r="A47" s="39"/>
      <c r="B47" s="40"/>
      <c r="C47" s="53" t="s">
        <v>63</v>
      </c>
      <c r="D47" s="41"/>
      <c r="E47" s="42"/>
      <c r="F47" s="43"/>
      <c r="G47" s="55">
        <f t="shared" si="4"/>
        <v>2.5</v>
      </c>
      <c r="H47" s="45">
        <v>0.7</v>
      </c>
      <c r="I47" s="46">
        <v>0.3</v>
      </c>
      <c r="J47" s="45">
        <v>1</v>
      </c>
      <c r="K47" s="46">
        <v>0.5</v>
      </c>
      <c r="L47" s="47"/>
      <c r="M47" s="48"/>
      <c r="N47" s="48"/>
      <c r="O47" s="48"/>
      <c r="P47" s="48"/>
      <c r="Q47" s="49"/>
    </row>
    <row r="48" spans="1:26" ht="12.75">
      <c r="A48" s="56"/>
      <c r="B48" s="40"/>
      <c r="C48" s="53"/>
      <c r="D48" s="41"/>
      <c r="E48" s="42"/>
      <c r="F48" s="43"/>
      <c r="G48" s="55" t="str">
        <f t="shared" si="4"/>
        <v/>
      </c>
      <c r="H48" s="45"/>
      <c r="I48" s="46"/>
      <c r="J48" s="45"/>
      <c r="K48" s="46"/>
      <c r="L48" s="47"/>
      <c r="M48" s="48"/>
      <c r="N48" s="48"/>
      <c r="O48" s="48"/>
      <c r="P48" s="57"/>
      <c r="Q48" s="49"/>
    </row>
    <row r="49" spans="1:17" ht="12.75">
      <c r="A49" s="39"/>
      <c r="B49" s="58"/>
      <c r="C49" s="59" t="s">
        <v>64</v>
      </c>
      <c r="D49" s="41" t="s">
        <v>65</v>
      </c>
      <c r="E49" s="60"/>
      <c r="F49" s="61"/>
      <c r="G49" s="62">
        <f t="shared" si="4"/>
        <v>0.4</v>
      </c>
      <c r="H49" s="63"/>
      <c r="I49" s="64"/>
      <c r="J49" s="63"/>
      <c r="K49" s="46">
        <v>0.4</v>
      </c>
      <c r="L49" s="65"/>
      <c r="M49" s="48"/>
      <c r="N49" s="48"/>
      <c r="O49" s="48"/>
      <c r="P49" s="48"/>
      <c r="Q49" s="49"/>
    </row>
    <row r="50" spans="1:17" ht="12.75">
      <c r="A50" s="66" t="s">
        <v>66</v>
      </c>
      <c r="B50" s="67" t="s">
        <v>67</v>
      </c>
      <c r="C50" s="68"/>
      <c r="D50" s="69"/>
      <c r="E50" s="70"/>
      <c r="F50" s="70"/>
      <c r="G50" s="55" t="str">
        <f t="shared" si="4"/>
        <v/>
      </c>
      <c r="H50" s="71"/>
      <c r="I50" s="71"/>
      <c r="J50" s="71"/>
      <c r="K50" s="71"/>
      <c r="L50" s="72"/>
      <c r="M50" s="73"/>
      <c r="N50" s="73"/>
      <c r="O50" s="73"/>
      <c r="P50" s="73"/>
      <c r="Q50" s="74"/>
    </row>
    <row r="51" spans="1:17" ht="12.75">
      <c r="A51" s="75"/>
      <c r="B51" s="76" t="s">
        <v>68</v>
      </c>
      <c r="C51" s="59"/>
      <c r="D51" s="77"/>
      <c r="E51" s="78"/>
      <c r="F51" s="78"/>
      <c r="G51" s="55" t="str">
        <f t="shared" si="4"/>
        <v/>
      </c>
      <c r="H51" s="45"/>
      <c r="I51" s="45"/>
      <c r="J51" s="45"/>
      <c r="K51" s="45"/>
      <c r="L51" s="79"/>
      <c r="M51" s="57"/>
      <c r="N51" s="48"/>
      <c r="O51" s="48"/>
      <c r="P51" s="48"/>
      <c r="Q51" s="80"/>
    </row>
    <row r="52" spans="1:17" ht="12.75">
      <c r="A52" s="81"/>
      <c r="B52" s="82" t="s">
        <v>61</v>
      </c>
      <c r="C52" s="83"/>
      <c r="D52" s="84"/>
      <c r="E52" s="85"/>
      <c r="F52" s="85"/>
      <c r="G52" s="55" t="str">
        <f t="shared" si="4"/>
        <v/>
      </c>
      <c r="H52" s="86"/>
      <c r="I52" s="86"/>
      <c r="J52" s="87"/>
      <c r="K52" s="87"/>
      <c r="L52" s="88"/>
      <c r="M52" s="89"/>
      <c r="N52" s="89"/>
      <c r="O52" s="89"/>
      <c r="P52" s="89"/>
      <c r="Q52" s="90"/>
    </row>
    <row r="53" spans="1:17" ht="12.75">
      <c r="A53" s="91"/>
      <c r="B53" s="92"/>
      <c r="C53" s="123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24"/>
    </row>
    <row r="54" spans="1:17" ht="12.75">
      <c r="A54" s="93"/>
      <c r="B54" s="94"/>
      <c r="C54" s="11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13"/>
    </row>
    <row r="55" spans="1:17" ht="12.75">
      <c r="A55" s="95"/>
      <c r="B55" s="96"/>
      <c r="C55" s="114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15"/>
    </row>
    <row r="56" spans="1:17" ht="12.75">
      <c r="A56" s="97"/>
      <c r="B56" s="98"/>
    </row>
    <row r="57" spans="1:17" ht="12.75">
      <c r="A57" s="97"/>
      <c r="B57" s="98"/>
    </row>
    <row r="58" spans="1:17" ht="12.75">
      <c r="A58" s="97"/>
      <c r="B58" s="98"/>
    </row>
    <row r="59" spans="1:17" ht="12.75">
      <c r="A59" s="97"/>
      <c r="B59" s="98"/>
    </row>
    <row r="60" spans="1:17" ht="12.75">
      <c r="A60" s="97"/>
      <c r="B60" s="98"/>
    </row>
    <row r="61" spans="1:17" ht="12.75">
      <c r="A61" s="97"/>
      <c r="B61" s="98"/>
    </row>
    <row r="62" spans="1:17" ht="12.75">
      <c r="A62" s="97"/>
      <c r="B62" s="98"/>
    </row>
    <row r="63" spans="1:17" ht="12.75">
      <c r="A63" s="97"/>
      <c r="B63" s="98"/>
    </row>
    <row r="64" spans="1:17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  <row r="992" spans="1:2" ht="12.75">
      <c r="A992" s="97"/>
      <c r="B992" s="98"/>
    </row>
    <row r="993" spans="1:2" ht="12.75">
      <c r="A993" s="97"/>
      <c r="B993" s="98"/>
    </row>
    <row r="994" spans="1:2" ht="12.75">
      <c r="A994" s="97"/>
      <c r="B994" s="98"/>
    </row>
    <row r="995" spans="1:2" ht="12.75">
      <c r="A995" s="97"/>
      <c r="B995" s="98"/>
    </row>
    <row r="996" spans="1:2" ht="12.75">
      <c r="A996" s="97"/>
      <c r="B996" s="98"/>
    </row>
    <row r="997" spans="1:2" ht="12.75">
      <c r="A997" s="97"/>
      <c r="B997" s="98"/>
    </row>
    <row r="998" spans="1:2" ht="12.75">
      <c r="A998" s="97"/>
      <c r="B998" s="98"/>
    </row>
    <row r="999" spans="1:2" ht="12.75">
      <c r="A999" s="97"/>
      <c r="B999" s="98"/>
    </row>
    <row r="1000" spans="1:2" ht="12.75">
      <c r="A1000" s="97"/>
      <c r="B1000" s="98"/>
    </row>
    <row r="1001" spans="1:2" ht="12.75">
      <c r="A1001" s="97"/>
      <c r="B1001" s="98"/>
    </row>
    <row r="1002" spans="1:2" ht="12.75">
      <c r="A1002" s="97"/>
      <c r="B1002" s="98"/>
    </row>
    <row r="1003" spans="1:2" ht="12.75">
      <c r="A1003" s="97"/>
      <c r="B1003" s="98"/>
    </row>
    <row r="1004" spans="1:2" ht="12.75">
      <c r="A1004" s="97"/>
      <c r="B1004" s="98"/>
    </row>
    <row r="1005" spans="1:2" ht="12.75">
      <c r="A1005" s="97"/>
      <c r="B1005" s="98"/>
    </row>
    <row r="1006" spans="1:2" ht="12.75">
      <c r="A1006" s="97"/>
      <c r="B1006" s="98"/>
    </row>
    <row r="1007" spans="1:2" ht="12.75">
      <c r="A1007" s="97"/>
      <c r="B1007" s="98"/>
    </row>
    <row r="1008" spans="1:2" ht="12.75">
      <c r="A1008" s="97"/>
      <c r="B1008" s="98"/>
    </row>
    <row r="1009" spans="1:2" ht="12.75">
      <c r="A1009" s="97"/>
      <c r="B1009" s="98"/>
    </row>
    <row r="1010" spans="1:2" ht="12.75">
      <c r="A1010" s="97"/>
      <c r="B1010" s="98"/>
    </row>
    <row r="1011" spans="1:2" ht="12.75">
      <c r="A1011" s="97"/>
      <c r="B1011" s="98"/>
    </row>
    <row r="1012" spans="1:2" ht="12.75">
      <c r="A1012" s="97"/>
      <c r="B1012" s="98"/>
    </row>
    <row r="1013" spans="1:2" ht="12.75">
      <c r="A1013" s="97"/>
      <c r="B1013" s="98"/>
    </row>
    <row r="1014" spans="1:2" ht="12.75">
      <c r="A1014" s="97"/>
      <c r="B1014" s="98"/>
    </row>
  </sheetData>
  <mergeCells count="16">
    <mergeCell ref="C54:Q54"/>
    <mergeCell ref="C55:Q55"/>
    <mergeCell ref="A6:A7"/>
    <mergeCell ref="B6:B7"/>
    <mergeCell ref="C6:C7"/>
    <mergeCell ref="D6:D7"/>
    <mergeCell ref="E6:E7"/>
    <mergeCell ref="F6:F7"/>
    <mergeCell ref="C53:Q5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5주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2022-04-01T09:20:44Z</dcterms:modified>
</cp:coreProperties>
</file>