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E454BB9E-67E3-45A7-A653-535C9283ED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0" l="1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8" i="10" l="1"/>
  <c r="G2" i="10" l="1"/>
  <c r="F38" i="10" l="1"/>
  <c r="F37" i="10" l="1"/>
  <c r="F39" i="10"/>
  <c r="F40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<sst xmlns="http://schemas.openxmlformats.org/spreadsheetml/2006/main" count="60" uniqueCount="55">
  <si>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</si>
  <si>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</si>
  <si>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</si>
  <si>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</si>
  <si>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</si>
  <si>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</si>
  <si>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</si>
  <si>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</si>
  <si>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</si>
  <si>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</si>
  <si>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</si>
  <si>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</si>
  <si>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</si>
  <si>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</si>
  <si>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</si>
  <si>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</si>
  <si>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</si>
  <si>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</si>
  <si>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</si>
  <si>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</si>
  <si>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</si>
  <si>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</si>
  <si>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</si>
  <si>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</si>
  <si>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</si>
  <si>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</si>
  <si>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</si>
  <si>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주간업무</t>
    <phoneticPr fontId="3" type="noConversion"/>
  </si>
  <si>
    <t>gbs사내방송 영상 업로드</t>
    <phoneticPr fontId="3" type="noConversion"/>
  </si>
  <si>
    <t>운영 업무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</si>
  <si>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</si>
  <si>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2주씩 내영전임과 업무 교대/수 : 수요뉴스 / 금 : gbs스페셜, Fandom 스쿼드</t>
    <phoneticPr fontId="3" type="noConversion"/>
  </si>
  <si>
    <t>[WBS-1788]B tv 케이블 유료채널 SPOTV ON/Prime 관련 홈페이지 작업 요청</t>
  </si>
  <si>
    <t>[WBS-1827]개인정보처리방침개정(0401)</t>
  </si>
  <si>
    <t>[WBS-1842]AI 스피커형 셋톱박스 상품안내 이미지 추가</t>
  </si>
  <si>
    <t>[WBS-1884]PlayZ 상품페이지 수정</t>
  </si>
  <si>
    <t>[WBS-1908]B tv케이블 VOD월정액 요금 수정</t>
  </si>
  <si>
    <t>[WBS-1909]"[보도자료] SK브로드밴드, 기업 ~" 동영상 추가</t>
  </si>
  <si>
    <t>[WBS-1910]디자인 센터 내 파일 업로드 요청 - BA03, BT12 리모컨 제품 이미지</t>
  </si>
  <si>
    <t>[WBS-1912]IPTV 약관 변경에 따른 개정약관 업로드 요청</t>
  </si>
  <si>
    <t>[WBS-1913]초고속/결합/시내전화/인터넷전화 이용약관 업데이트 요청</t>
  </si>
  <si>
    <t>[WBS-1914]홈페이지 이용계약서 신규버전 업데이트 요청</t>
  </si>
  <si>
    <t>[WBS-1917]노원방송 인터넷/결합/인터넷전화 이용약관 업데이트 요청</t>
  </si>
  <si>
    <t>[WBS-1918]디자인 센터 내 파일 업로드 요청 - BA03, BT12 리모컨 제품 이미지</t>
  </si>
  <si>
    <t>[WBS-1878] 4월 월전환 이벤트 기간 변경</t>
    <phoneticPr fontId="3" type="noConversion"/>
  </si>
  <si>
    <t>[WBS-1842] AI 스피커형 셋톱박스 상품안내 이미지 추가</t>
    <phoneticPr fontId="3" type="noConversion"/>
  </si>
  <si>
    <t>[WBS-1857] 브로드밴드노원방송 소규모합병 공고 및 소규모합병 공지사항 등록</t>
    <phoneticPr fontId="3" type="noConversion"/>
  </si>
  <si>
    <t xml:space="preserve">[WBS-1843] 호호이벤트 팝업 문구 추가 </t>
    <phoneticPr fontId="3" type="noConversion"/>
  </si>
  <si>
    <t>[WBS-1837] footer 윤리경영 재수정</t>
    <phoneticPr fontId="3" type="noConversion"/>
  </si>
  <si>
    <t>[WBS-1799] Apple TV + 무료쿠폰 이벤트</t>
    <phoneticPr fontId="3" type="noConversion"/>
  </si>
  <si>
    <t>이벤트유입 현황 보고</t>
    <phoneticPr fontId="3" type="noConversion"/>
  </si>
  <si>
    <t>[WBS-1861] Apple tv 할인요금 내용 변경</t>
    <phoneticPr fontId="3" type="noConversion"/>
  </si>
  <si>
    <t>[WBS-1873] 홈페이지공지_B tv 채널S VOD 구매 금액 변경 안내</t>
    <phoneticPr fontId="3" type="noConversion"/>
  </si>
  <si>
    <t>[WBS-1874] 2월 홈페이지 가입자 현황 업데이트 추가 수정 요청</t>
  </si>
  <si>
    <t>[WBS-1877]B다이렉트샵 연동 메뉴 변경(PC/MO)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</si>
</sst>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7" fontId="6" fillId="0" borderId="34" xfId="1" applyNumberFormat="1" applyFont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1" fontId="6" fillId="5" borderId="27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 wrapText="1"/>
    </xf>
    <xf numFmtId="177" fontId="14" fillId="5" borderId="39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17" fillId="0" borderId="29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77" fontId="14" fillId="5" borderId="44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" fontId="6" fillId="5" borderId="2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0" borderId="1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31" xfId="0" applyFont="1" applyBorder="1" applyAlignment="1">
      <alignment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showGridLines="0" tabSelected="1" zoomScale="85" zoomScaleNormal="85" workbookViewId="0">
      <pane ySplit="7" topLeftCell="A20" activePane="bottomLeft" state="frozen"/>
      <selection pane="bottomLeft" activeCell="I24" sqref="I2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03" t="s">
        <v>2</v>
      </c>
      <c r="D2" s="103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30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09" t="s">
        <v>4</v>
      </c>
      <c r="B4" s="110"/>
      <c r="C4" s="110"/>
      <c r="D4" s="110"/>
      <c r="E4" s="106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/>
    </row>
    <row r="5" spans="1:16" ht="18" customHeight="1" x14ac:dyDescent="0.3">
      <c r="A5" s="111"/>
      <c r="B5" s="112"/>
      <c r="C5" s="112"/>
      <c r="D5" s="112"/>
      <c r="E5" s="106" t="s">
        <v>6</v>
      </c>
      <c r="F5" s="107"/>
      <c r="G5" s="107"/>
      <c r="H5" s="107"/>
      <c r="I5" s="107"/>
      <c r="J5" s="107"/>
      <c r="K5" s="108"/>
      <c r="L5" s="106" t="s">
        <v>7</v>
      </c>
      <c r="M5" s="107"/>
      <c r="N5" s="107"/>
      <c r="O5" s="107"/>
      <c r="P5" s="108"/>
    </row>
    <row r="6" spans="1:16" ht="18" customHeight="1" x14ac:dyDescent="0.3">
      <c r="A6" s="97" t="s">
        <v>8</v>
      </c>
      <c r="B6" s="97" t="s">
        <v>9</v>
      </c>
      <c r="C6" s="115" t="s">
        <v>10</v>
      </c>
      <c r="D6" s="117" t="s">
        <v>11</v>
      </c>
      <c r="E6" s="113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51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51" t="s">
        <v>18</v>
      </c>
    </row>
    <row r="7" spans="1:16" ht="18" customHeight="1" x14ac:dyDescent="0.3">
      <c r="A7" s="99"/>
      <c r="B7" s="99"/>
      <c r="C7" s="116"/>
      <c r="D7" s="114"/>
      <c r="E7" s="114"/>
      <c r="F7" s="11">
        <f>SUM(F8:F43)</f>
        <v>25.000000000000004</v>
      </c>
      <c r="G7" s="49">
        <f>SUM(G8:G43)</f>
        <v>5</v>
      </c>
      <c r="H7" s="85">
        <f>SUM(H8:H43)</f>
        <v>4.5</v>
      </c>
      <c r="I7" s="85">
        <f>SUM(I8:I43)</f>
        <v>4.8000000000000007</v>
      </c>
      <c r="J7" s="85">
        <f>SUM(J8:J43)</f>
        <v>5.3000000000000007</v>
      </c>
      <c r="K7" s="61">
        <f>SUM(K8:K43)</f>
        <v>5.3999999999999995</v>
      </c>
      <c r="L7" s="38">
        <f>SUM(L8:L43)</f>
        <v>0</v>
      </c>
      <c r="M7" s="38">
        <f>SUM(M8:M43)</f>
        <v>0</v>
      </c>
      <c r="N7" s="38">
        <f>SUM(N8:N43)</f>
        <v>0</v>
      </c>
      <c r="O7" s="38">
        <f>SUM(O8:O43)</f>
        <v>0</v>
      </c>
      <c r="P7" s="52">
        <f>SUM(P8:P43)</f>
        <v>0</v>
      </c>
    </row>
    <row r="8" spans="1:16" ht="22.5" customHeight="1" x14ac:dyDescent="0.3">
      <c r="A8" s="104" t="s">
        <v>21</v>
      </c>
      <c r="B8" s="100" t="s">
        <v>25</v>
      </c>
      <c r="C8" s="23" t="s">
        <v>26</v>
      </c>
      <c r="D8" s="67"/>
      <c r="E8" s="33">
        <v>1</v>
      </c>
      <c r="F8" s="28">
        <f>IF(SUM(G8:K8)=0,"",SUM(G8:K8))</f>
        <v>0.3</v>
      </c>
      <c r="G8" s="29"/>
      <c r="H8" s="29"/>
      <c r="I8" s="29"/>
      <c r="J8" s="29">
        <v>0.3</v>
      </c>
      <c r="K8" s="54"/>
      <c r="L8" s="42"/>
      <c r="M8" s="29"/>
      <c r="N8" s="29"/>
      <c r="O8" s="29"/>
      <c r="P8" s="54"/>
    </row>
    <row r="9" spans="1:16" ht="22.5" customHeight="1" x14ac:dyDescent="0.3">
      <c r="A9" s="105"/>
      <c r="B9" s="102"/>
      <c r="C9" s="23" t="s">
        <v>50</v>
      </c>
      <c r="D9" s="67"/>
      <c r="E9" s="33"/>
      <c r="F9" s="28">
        <f t="shared" ref="F9:F35" si="0">IF(SUM(G9:K9)=0,"",SUM(G9:K9))</f>
        <v>1.5</v>
      </c>
      <c r="G9" s="29">
        <v>0.3</v>
      </c>
      <c r="H9" s="29">
        <v>0.3</v>
      </c>
      <c r="I9" s="29">
        <v>0.3</v>
      </c>
      <c r="J9" s="29">
        <v>0.3</v>
      </c>
      <c r="K9" s="54">
        <v>0.3</v>
      </c>
      <c r="L9" s="64"/>
      <c r="M9" s="29"/>
      <c r="N9" s="29"/>
      <c r="O9" s="29"/>
      <c r="P9" s="54"/>
    </row>
    <row r="10" spans="1:16" ht="22.5" customHeight="1" x14ac:dyDescent="0.3">
      <c r="A10" s="105"/>
      <c r="B10" s="62" t="s">
        <v>27</v>
      </c>
      <c r="C10" s="23" t="s">
        <v>28</v>
      </c>
      <c r="D10" s="67" t="s">
        <v>31</v>
      </c>
      <c r="E10" s="33">
        <v>1</v>
      </c>
      <c r="F10" s="28">
        <f t="shared" si="0"/>
        <v>0.3</v>
      </c>
      <c r="G10" s="29"/>
      <c r="H10" s="29"/>
      <c r="I10" s="29"/>
      <c r="J10" s="29"/>
      <c r="K10" s="54">
        <v>0.3</v>
      </c>
      <c r="L10" s="64"/>
      <c r="M10" s="29"/>
      <c r="N10" s="29"/>
      <c r="O10" s="29"/>
      <c r="P10" s="54"/>
    </row>
    <row r="11" spans="1:16" ht="20.100000000000001" customHeight="1" x14ac:dyDescent="0.3">
      <c r="A11" s="105"/>
      <c r="B11" s="100" t="s">
        <v>29</v>
      </c>
      <c r="C11" s="59" t="s">
        <v>32</v>
      </c>
      <c r="D11" s="69"/>
      <c r="E11" s="39">
        <v>0.6</v>
      </c>
      <c r="F11" s="28">
        <f t="shared" si="0"/>
        <v>0.5</v>
      </c>
      <c r="G11" s="29">
        <v>0.2</v>
      </c>
      <c r="H11" s="29"/>
      <c r="I11" s="29"/>
      <c r="J11" s="29"/>
      <c r="K11" s="54">
        <v>0.3</v>
      </c>
      <c r="L11" s="29"/>
      <c r="M11" s="29"/>
      <c r="N11" s="29"/>
      <c r="O11" s="29"/>
      <c r="P11" s="54"/>
    </row>
    <row r="12" spans="1:16" ht="20.100000000000001" customHeight="1" x14ac:dyDescent="0.3">
      <c r="A12" s="105"/>
      <c r="B12" s="101"/>
      <c r="C12" s="59" t="s">
        <v>33</v>
      </c>
      <c r="D12" s="27"/>
      <c r="E12" s="39">
        <v>1</v>
      </c>
      <c r="F12" s="28">
        <f t="shared" si="0"/>
        <v>0.30000000000000004</v>
      </c>
      <c r="G12" s="29"/>
      <c r="H12" s="29"/>
      <c r="I12" s="29"/>
      <c r="J12" s="29">
        <v>0.2</v>
      </c>
      <c r="K12" s="54">
        <v>0.1</v>
      </c>
      <c r="L12" s="29"/>
      <c r="M12" s="29"/>
      <c r="N12" s="29"/>
      <c r="O12" s="29"/>
      <c r="P12" s="54"/>
    </row>
    <row r="13" spans="1:16" ht="20.100000000000001" customHeight="1" x14ac:dyDescent="0.3">
      <c r="A13" s="105"/>
      <c r="B13" s="101"/>
      <c r="C13" s="59" t="s">
        <v>34</v>
      </c>
      <c r="D13" s="27"/>
      <c r="E13" s="39">
        <v>1</v>
      </c>
      <c r="F13" s="28">
        <f t="shared" si="0"/>
        <v>2.6999999999999997</v>
      </c>
      <c r="G13" s="29"/>
      <c r="H13" s="29">
        <v>1.2</v>
      </c>
      <c r="I13" s="29">
        <v>1.2</v>
      </c>
      <c r="J13" s="29"/>
      <c r="K13" s="54">
        <v>0.3</v>
      </c>
      <c r="L13" s="29"/>
      <c r="M13" s="29"/>
      <c r="N13" s="29"/>
      <c r="O13" s="29"/>
      <c r="P13" s="54"/>
    </row>
    <row r="14" spans="1:16" ht="20.100000000000001" customHeight="1" x14ac:dyDescent="0.3">
      <c r="A14" s="105"/>
      <c r="B14" s="101"/>
      <c r="C14" s="26" t="s">
        <v>53</v>
      </c>
      <c r="D14" s="27"/>
      <c r="E14" s="39">
        <v>1</v>
      </c>
      <c r="F14" s="28">
        <f t="shared" si="0"/>
        <v>0.3</v>
      </c>
      <c r="G14" s="29"/>
      <c r="H14" s="29"/>
      <c r="I14" s="29"/>
      <c r="J14" s="29"/>
      <c r="K14" s="54">
        <v>0.3</v>
      </c>
      <c r="L14" s="29"/>
      <c r="M14" s="29"/>
      <c r="N14" s="29"/>
      <c r="O14" s="29"/>
      <c r="P14" s="54"/>
    </row>
    <row r="15" spans="1:16" ht="20.100000000000001" customHeight="1" x14ac:dyDescent="0.3">
      <c r="A15" s="105"/>
      <c r="B15" s="101"/>
      <c r="C15" s="26" t="s">
        <v>54</v>
      </c>
      <c r="D15" s="27"/>
      <c r="E15" s="39">
        <v>0.5</v>
      </c>
      <c r="F15" s="28">
        <f t="shared" si="0"/>
        <v>0.3</v>
      </c>
      <c r="G15" s="29"/>
      <c r="H15" s="29"/>
      <c r="I15" s="29"/>
      <c r="J15" s="29">
        <v>0.3</v>
      </c>
      <c r="K15" s="54"/>
      <c r="L15" s="29"/>
      <c r="M15" s="29"/>
      <c r="N15" s="29"/>
      <c r="O15" s="29"/>
      <c r="P15" s="54"/>
    </row>
    <row r="16" spans="1:16" ht="20.100000000000001" customHeight="1" x14ac:dyDescent="0.3">
      <c r="A16" s="105"/>
      <c r="B16" s="101"/>
      <c r="C16" s="59" t="s">
        <v>35</v>
      </c>
      <c r="D16" s="27"/>
      <c r="E16" s="39"/>
      <c r="F16" s="28">
        <f t="shared" si="0"/>
        <v>1.7999999999999998</v>
      </c>
      <c r="G16" s="29"/>
      <c r="H16" s="29"/>
      <c r="I16" s="29">
        <v>0.6</v>
      </c>
      <c r="J16" s="29">
        <v>0.6</v>
      </c>
      <c r="K16" s="54">
        <v>0.6</v>
      </c>
      <c r="L16" s="29"/>
      <c r="M16" s="29"/>
      <c r="N16" s="29"/>
      <c r="O16" s="29"/>
      <c r="P16" s="54"/>
    </row>
    <row r="17" spans="1:16" ht="20.100000000000001" customHeight="1" x14ac:dyDescent="0.3">
      <c r="A17" s="105"/>
      <c r="B17" s="101"/>
      <c r="C17" s="59" t="s">
        <v>36</v>
      </c>
      <c r="D17" s="27"/>
      <c r="E17" s="39"/>
      <c r="F17" s="28">
        <f t="shared" si="0"/>
        <v>0.6</v>
      </c>
      <c r="G17" s="29"/>
      <c r="H17" s="29"/>
      <c r="I17" s="29"/>
      <c r="J17" s="29"/>
      <c r="K17" s="54">
        <v>0.6</v>
      </c>
      <c r="L17" s="29"/>
      <c r="M17" s="29"/>
      <c r="N17" s="29"/>
      <c r="O17" s="29"/>
      <c r="P17" s="54"/>
    </row>
    <row r="18" spans="1:16" ht="20.100000000000001" customHeight="1" x14ac:dyDescent="0.3">
      <c r="A18" s="105"/>
      <c r="B18" s="101"/>
      <c r="C18" s="59" t="s">
        <v>37</v>
      </c>
      <c r="D18" s="27"/>
      <c r="E18" s="39"/>
      <c r="F18" s="28">
        <f t="shared" si="0"/>
        <v>0.3</v>
      </c>
      <c r="G18" s="29"/>
      <c r="H18" s="29"/>
      <c r="I18" s="29"/>
      <c r="J18" s="29"/>
      <c r="K18" s="54">
        <v>0.3</v>
      </c>
      <c r="L18" s="29"/>
      <c r="M18" s="29"/>
      <c r="N18" s="29"/>
      <c r="O18" s="29"/>
      <c r="P18" s="54"/>
    </row>
    <row r="19" spans="1:16" ht="20.100000000000001" customHeight="1" x14ac:dyDescent="0.3">
      <c r="A19" s="105"/>
      <c r="B19" s="101"/>
      <c r="C19" s="59" t="s">
        <v>38</v>
      </c>
      <c r="D19" s="27"/>
      <c r="E19" s="39"/>
      <c r="F19" s="28">
        <f t="shared" si="0"/>
        <v>0.2</v>
      </c>
      <c r="G19" s="29"/>
      <c r="H19" s="29"/>
      <c r="I19" s="29"/>
      <c r="J19" s="29"/>
      <c r="K19" s="54">
        <v>0.2</v>
      </c>
      <c r="L19" s="29"/>
      <c r="M19" s="29"/>
      <c r="N19" s="29"/>
      <c r="O19" s="29"/>
      <c r="P19" s="54"/>
    </row>
    <row r="20" spans="1:16" ht="20.100000000000001" customHeight="1" x14ac:dyDescent="0.3">
      <c r="A20" s="105"/>
      <c r="B20" s="101"/>
      <c r="C20" s="59" t="s">
        <v>39</v>
      </c>
      <c r="D20" s="27"/>
      <c r="E20" s="39"/>
      <c r="F20" s="28">
        <f t="shared" si="0"/>
        <v>0.2</v>
      </c>
      <c r="G20" s="29"/>
      <c r="H20" s="29"/>
      <c r="I20" s="29"/>
      <c r="J20" s="29"/>
      <c r="K20" s="54">
        <v>0.2</v>
      </c>
      <c r="L20" s="29"/>
      <c r="M20" s="29"/>
      <c r="N20" s="29"/>
      <c r="O20" s="29"/>
      <c r="P20" s="54"/>
    </row>
    <row r="21" spans="1:16" ht="20.100000000000001" customHeight="1" x14ac:dyDescent="0.3">
      <c r="A21" s="105"/>
      <c r="B21" s="101"/>
      <c r="C21" s="59" t="s">
        <v>40</v>
      </c>
      <c r="D21" s="27"/>
      <c r="E21" s="39"/>
      <c r="F21" s="28">
        <f t="shared" si="0"/>
        <v>0.2</v>
      </c>
      <c r="G21" s="29"/>
      <c r="H21" s="29"/>
      <c r="I21" s="29"/>
      <c r="J21" s="29"/>
      <c r="K21" s="54">
        <v>0.2</v>
      </c>
      <c r="L21" s="29"/>
      <c r="M21" s="29"/>
      <c r="N21" s="29"/>
      <c r="O21" s="29"/>
      <c r="P21" s="54"/>
    </row>
    <row r="22" spans="1:16" ht="20.100000000000001" customHeight="1" x14ac:dyDescent="0.3">
      <c r="A22" s="105"/>
      <c r="B22" s="101"/>
      <c r="C22" s="59" t="s">
        <v>41</v>
      </c>
      <c r="D22" s="27"/>
      <c r="E22" s="39"/>
      <c r="F22" s="28">
        <f t="shared" si="0"/>
        <v>0.3</v>
      </c>
      <c r="G22" s="29"/>
      <c r="H22" s="29"/>
      <c r="I22" s="29"/>
      <c r="J22" s="29"/>
      <c r="K22" s="54">
        <v>0.3</v>
      </c>
      <c r="L22" s="29"/>
      <c r="M22" s="29"/>
      <c r="N22" s="29"/>
      <c r="O22" s="29"/>
      <c r="P22" s="54"/>
    </row>
    <row r="23" spans="1:16" ht="20.100000000000001" customHeight="1" x14ac:dyDescent="0.3">
      <c r="A23" s="105"/>
      <c r="B23" s="101"/>
      <c r="C23" s="65" t="s">
        <v>52</v>
      </c>
      <c r="D23" s="27"/>
      <c r="E23" s="39"/>
      <c r="F23" s="28">
        <f t="shared" si="0"/>
        <v>0.8</v>
      </c>
      <c r="G23" s="29"/>
      <c r="H23" s="29"/>
      <c r="I23" s="29">
        <v>0.6</v>
      </c>
      <c r="J23" s="29"/>
      <c r="K23" s="54">
        <v>0.2</v>
      </c>
      <c r="L23" s="29"/>
      <c r="M23" s="29"/>
      <c r="N23" s="29"/>
      <c r="O23" s="29"/>
      <c r="P23" s="54"/>
    </row>
    <row r="24" spans="1:16" ht="20.100000000000001" customHeight="1" x14ac:dyDescent="0.3">
      <c r="A24" s="105"/>
      <c r="B24" s="101"/>
      <c r="C24" s="59" t="s">
        <v>42</v>
      </c>
      <c r="D24" s="27"/>
      <c r="E24" s="39"/>
      <c r="F24" s="28">
        <f t="shared" si="0"/>
        <v>0.3</v>
      </c>
      <c r="G24" s="29"/>
      <c r="H24" s="29"/>
      <c r="I24" s="29"/>
      <c r="J24" s="29"/>
      <c r="K24" s="54">
        <v>0.3</v>
      </c>
      <c r="L24" s="29"/>
      <c r="M24" s="29"/>
      <c r="N24" s="29"/>
      <c r="O24" s="29"/>
      <c r="P24" s="54"/>
    </row>
    <row r="25" spans="1:16" ht="20.100000000000001" customHeight="1" x14ac:dyDescent="0.3">
      <c r="A25" s="105"/>
      <c r="B25" s="101"/>
      <c r="C25" s="59" t="s">
        <v>43</v>
      </c>
      <c r="D25" s="27"/>
      <c r="E25" s="39"/>
      <c r="F25" s="28">
        <f t="shared" si="0"/>
        <v>0.3</v>
      </c>
      <c r="G25" s="29"/>
      <c r="H25" s="29"/>
      <c r="I25" s="29"/>
      <c r="J25" s="29"/>
      <c r="K25" s="54">
        <v>0.3</v>
      </c>
      <c r="L25" s="29"/>
      <c r="M25" s="29"/>
      <c r="N25" s="29"/>
      <c r="O25" s="29"/>
      <c r="P25" s="54"/>
    </row>
    <row r="26" spans="1:16" ht="20.100000000000001" customHeight="1" x14ac:dyDescent="0.3">
      <c r="A26" s="105"/>
      <c r="B26" s="101"/>
      <c r="C26" s="59" t="s">
        <v>44</v>
      </c>
      <c r="D26" s="27"/>
      <c r="E26" s="39">
        <v>1</v>
      </c>
      <c r="F26" s="28">
        <f t="shared" si="0"/>
        <v>0.6</v>
      </c>
      <c r="G26" s="29"/>
      <c r="H26" s="29"/>
      <c r="I26" s="29"/>
      <c r="J26" s="29">
        <v>0.6</v>
      </c>
      <c r="K26" s="54"/>
      <c r="L26" s="29"/>
      <c r="M26" s="29"/>
      <c r="N26" s="29"/>
      <c r="O26" s="29"/>
      <c r="P26" s="54"/>
    </row>
    <row r="27" spans="1:16" ht="20.100000000000001" customHeight="1" x14ac:dyDescent="0.3">
      <c r="A27" s="105"/>
      <c r="B27" s="101"/>
      <c r="C27" s="59" t="s">
        <v>45</v>
      </c>
      <c r="D27" s="27"/>
      <c r="E27" s="39">
        <v>0.7</v>
      </c>
      <c r="F27" s="28">
        <f t="shared" si="0"/>
        <v>3.9000000000000004</v>
      </c>
      <c r="G27" s="29"/>
      <c r="H27" s="29"/>
      <c r="I27" s="29">
        <v>2.1</v>
      </c>
      <c r="J27" s="29">
        <v>1.8</v>
      </c>
      <c r="K27" s="54"/>
      <c r="L27" s="29"/>
      <c r="M27" s="29"/>
      <c r="N27" s="29"/>
      <c r="O27" s="29"/>
      <c r="P27" s="54"/>
    </row>
    <row r="28" spans="1:16" ht="20.100000000000001" customHeight="1" x14ac:dyDescent="0.3">
      <c r="A28" s="105"/>
      <c r="B28" s="101"/>
      <c r="C28" s="68" t="s">
        <v>46</v>
      </c>
      <c r="D28" s="27"/>
      <c r="E28" s="39">
        <v>1</v>
      </c>
      <c r="F28" s="28">
        <f t="shared" si="0"/>
        <v>1.5</v>
      </c>
      <c r="G28" s="29">
        <v>1.2</v>
      </c>
      <c r="H28" s="29"/>
      <c r="I28" s="29"/>
      <c r="J28" s="29"/>
      <c r="K28" s="54">
        <v>0.3</v>
      </c>
      <c r="L28" s="29"/>
      <c r="M28" s="29"/>
      <c r="N28" s="29"/>
      <c r="O28" s="29"/>
      <c r="P28" s="54"/>
    </row>
    <row r="29" spans="1:16" ht="20.100000000000001" customHeight="1" x14ac:dyDescent="0.3">
      <c r="A29" s="105"/>
      <c r="B29" s="101"/>
      <c r="C29" s="68" t="s">
        <v>47</v>
      </c>
      <c r="D29" s="86"/>
      <c r="E29" s="47">
        <v>1</v>
      </c>
      <c r="F29" s="28">
        <f t="shared" si="0"/>
        <v>4.2</v>
      </c>
      <c r="G29" s="82">
        <v>1.2</v>
      </c>
      <c r="H29" s="82">
        <v>1.8</v>
      </c>
      <c r="I29" s="82"/>
      <c r="J29" s="82">
        <v>1.2</v>
      </c>
      <c r="K29" s="83"/>
      <c r="L29" s="64"/>
      <c r="M29" s="29"/>
      <c r="N29" s="29"/>
      <c r="O29" s="29"/>
      <c r="P29" s="54"/>
    </row>
    <row r="30" spans="1:16" ht="20.100000000000001" customHeight="1" x14ac:dyDescent="0.3">
      <c r="A30" s="105"/>
      <c r="B30" s="101"/>
      <c r="C30" s="68" t="s">
        <v>48</v>
      </c>
      <c r="D30" s="86"/>
      <c r="E30" s="47"/>
      <c r="F30" s="28">
        <f t="shared" si="0"/>
        <v>0.6</v>
      </c>
      <c r="G30" s="82">
        <v>0.6</v>
      </c>
      <c r="H30" s="82"/>
      <c r="I30" s="82"/>
      <c r="J30" s="82"/>
      <c r="K30" s="83"/>
      <c r="L30" s="64"/>
      <c r="M30" s="29"/>
      <c r="N30" s="29"/>
      <c r="O30" s="29"/>
      <c r="P30" s="54"/>
    </row>
    <row r="31" spans="1:16" ht="20.100000000000001" customHeight="1" x14ac:dyDescent="0.3">
      <c r="A31" s="105"/>
      <c r="B31" s="101"/>
      <c r="C31" s="65" t="s">
        <v>49</v>
      </c>
      <c r="D31" s="66"/>
      <c r="E31" s="47">
        <v>0.8</v>
      </c>
      <c r="F31" s="28">
        <f t="shared" si="0"/>
        <v>1.7999999999999998</v>
      </c>
      <c r="G31" s="82">
        <v>1.2</v>
      </c>
      <c r="H31" s="82">
        <v>0.6</v>
      </c>
      <c r="I31" s="82"/>
      <c r="J31" s="82"/>
      <c r="K31" s="83"/>
      <c r="L31" s="64"/>
      <c r="M31" s="29"/>
      <c r="N31" s="29"/>
      <c r="O31" s="29"/>
      <c r="P31" s="54"/>
    </row>
    <row r="32" spans="1:16" ht="20.100000000000001" customHeight="1" x14ac:dyDescent="0.3">
      <c r="A32" s="105"/>
      <c r="B32" s="101"/>
      <c r="C32" s="65" t="s">
        <v>51</v>
      </c>
      <c r="D32" s="67"/>
      <c r="E32" s="84">
        <v>1</v>
      </c>
      <c r="F32" s="28">
        <f t="shared" si="0"/>
        <v>0.89999999999999991</v>
      </c>
      <c r="G32" s="31">
        <v>0.3</v>
      </c>
      <c r="H32" s="31">
        <v>0.6</v>
      </c>
      <c r="I32" s="31"/>
      <c r="J32" s="31"/>
      <c r="K32" s="53"/>
      <c r="L32" s="64"/>
      <c r="M32" s="29"/>
      <c r="N32" s="29"/>
      <c r="O32" s="29"/>
      <c r="P32" s="54"/>
    </row>
    <row r="33" spans="1:16" ht="20.100000000000001" hidden="1" customHeight="1" x14ac:dyDescent="0.3">
      <c r="A33" s="105"/>
      <c r="B33" s="101"/>
      <c r="C33" s="65"/>
      <c r="D33" s="69"/>
      <c r="E33" s="81">
        <v>1</v>
      </c>
      <c r="F33" s="28" t="str">
        <f t="shared" si="0"/>
        <v/>
      </c>
      <c r="G33" s="45"/>
      <c r="H33" s="45"/>
      <c r="I33" s="45"/>
      <c r="J33" s="45"/>
      <c r="K33" s="55"/>
      <c r="L33" s="64"/>
      <c r="M33" s="29"/>
      <c r="N33" s="29"/>
      <c r="O33" s="29"/>
      <c r="P33" s="54"/>
    </row>
    <row r="34" spans="1:16" ht="20.100000000000001" hidden="1" customHeight="1" x14ac:dyDescent="0.3">
      <c r="A34" s="105"/>
      <c r="B34" s="101"/>
      <c r="C34" s="26"/>
      <c r="D34" s="27"/>
      <c r="E34" s="39">
        <v>1</v>
      </c>
      <c r="F34" s="28" t="str">
        <f t="shared" si="0"/>
        <v/>
      </c>
      <c r="G34" s="29"/>
      <c r="H34" s="29"/>
      <c r="I34" s="29"/>
      <c r="J34" s="29"/>
      <c r="K34" s="54"/>
      <c r="L34" s="64"/>
      <c r="M34" s="29"/>
      <c r="N34" s="29"/>
      <c r="O34" s="29"/>
      <c r="P34" s="54"/>
    </row>
    <row r="35" spans="1:16" ht="20.100000000000001" hidden="1" customHeight="1" x14ac:dyDescent="0.3">
      <c r="A35" s="105"/>
      <c r="B35" s="101"/>
      <c r="C35" s="26"/>
      <c r="D35" s="27"/>
      <c r="E35" s="39">
        <v>1</v>
      </c>
      <c r="F35" s="28" t="str">
        <f t="shared" si="0"/>
        <v/>
      </c>
      <c r="G35" s="29"/>
      <c r="H35" s="29"/>
      <c r="I35" s="29"/>
      <c r="J35" s="29"/>
      <c r="K35" s="54"/>
      <c r="L35" s="64"/>
      <c r="M35" s="29"/>
      <c r="N35" s="29"/>
      <c r="O35" s="29"/>
      <c r="P35" s="54"/>
    </row>
    <row r="36" spans="1:16" ht="20.100000000000001" customHeight="1" x14ac:dyDescent="0.3">
      <c r="A36" s="118"/>
      <c r="B36" s="62" t="s">
        <v>19</v>
      </c>
      <c r="C36" s="63" t="s">
        <v>24</v>
      </c>
      <c r="D36" s="80"/>
      <c r="E36" s="81">
        <v>1</v>
      </c>
      <c r="F36" s="48">
        <f t="shared" ref="F10:F36" si="1">IF(SUM(G36:K36)=0,"",SUM(G36:K36))</f>
        <v>0.3</v>
      </c>
      <c r="G36" s="46"/>
      <c r="H36" s="45"/>
      <c r="I36" s="45"/>
      <c r="J36" s="45"/>
      <c r="K36" s="55">
        <v>0.3</v>
      </c>
      <c r="L36" s="42"/>
      <c r="M36" s="29"/>
      <c r="N36" s="29"/>
      <c r="O36" s="29"/>
      <c r="P36" s="54"/>
    </row>
    <row r="37" spans="1:16" ht="20.100000000000001" hidden="1" customHeight="1" x14ac:dyDescent="0.3">
      <c r="A37" s="118"/>
      <c r="B37" s="60" t="s">
        <v>20</v>
      </c>
      <c r="C37" s="20"/>
      <c r="D37" s="27"/>
      <c r="E37" s="39"/>
      <c r="F37" s="76" t="str">
        <f t="shared" ref="F37:F40" si="2">IF(SUM(G37:K37)=0,"",SUM(G37:K37))</f>
        <v/>
      </c>
      <c r="G37" s="29"/>
      <c r="H37" s="29"/>
      <c r="I37" s="58"/>
      <c r="J37" s="29"/>
      <c r="K37" s="54"/>
      <c r="L37" s="42"/>
      <c r="M37" s="29"/>
      <c r="N37" s="29"/>
      <c r="O37" s="29"/>
      <c r="P37" s="54"/>
    </row>
    <row r="38" spans="1:16" ht="20.100000000000001" customHeight="1" x14ac:dyDescent="0.3">
      <c r="A38" s="97" t="s">
        <v>22</v>
      </c>
      <c r="B38" s="50"/>
      <c r="C38" s="23"/>
      <c r="D38" s="35"/>
      <c r="E38" s="70"/>
      <c r="F38" s="77" t="str">
        <f t="shared" si="2"/>
        <v/>
      </c>
      <c r="G38" s="73"/>
      <c r="H38" s="31"/>
      <c r="I38" s="31"/>
      <c r="J38" s="31"/>
      <c r="K38" s="53"/>
      <c r="L38" s="41"/>
      <c r="M38" s="31"/>
      <c r="N38" s="31"/>
      <c r="O38" s="31"/>
      <c r="P38" s="53"/>
    </row>
    <row r="39" spans="1:16" ht="20.100000000000001" customHeight="1" x14ac:dyDescent="0.3">
      <c r="A39" s="98"/>
      <c r="B39" s="36"/>
      <c r="C39" s="20"/>
      <c r="D39" s="12"/>
      <c r="E39" s="71"/>
      <c r="F39" s="78" t="str">
        <f t="shared" si="2"/>
        <v/>
      </c>
      <c r="G39" s="74"/>
      <c r="H39" s="30"/>
      <c r="I39" s="30"/>
      <c r="J39" s="30"/>
      <c r="K39" s="56"/>
      <c r="L39" s="43"/>
      <c r="M39" s="30"/>
      <c r="N39" s="30"/>
      <c r="O39" s="30"/>
      <c r="P39" s="56"/>
    </row>
    <row r="40" spans="1:16" ht="20.100000000000001" customHeight="1" x14ac:dyDescent="0.3">
      <c r="A40" s="99"/>
      <c r="B40" s="34"/>
      <c r="C40" s="24"/>
      <c r="D40" s="13"/>
      <c r="E40" s="72"/>
      <c r="F40" s="79" t="str">
        <f t="shared" si="2"/>
        <v/>
      </c>
      <c r="G40" s="75"/>
      <c r="H40" s="32"/>
      <c r="I40" s="32"/>
      <c r="J40" s="32"/>
      <c r="K40" s="57"/>
      <c r="L40" s="44"/>
      <c r="M40" s="32"/>
      <c r="N40" s="32"/>
      <c r="O40" s="32"/>
      <c r="P40" s="57"/>
    </row>
    <row r="41" spans="1:16" ht="20.100000000000001" customHeight="1" x14ac:dyDescent="0.3">
      <c r="A41" s="97" t="s">
        <v>23</v>
      </c>
      <c r="B41" s="14"/>
      <c r="C41" s="87"/>
      <c r="D41" s="88"/>
      <c r="E41" s="88"/>
      <c r="F41" s="89"/>
      <c r="G41" s="88"/>
      <c r="H41" s="88"/>
      <c r="I41" s="88"/>
      <c r="J41" s="88"/>
      <c r="K41" s="88"/>
      <c r="L41" s="88"/>
      <c r="M41" s="88"/>
      <c r="N41" s="88"/>
      <c r="O41" s="88"/>
      <c r="P41" s="90"/>
    </row>
    <row r="42" spans="1:16" ht="20.100000000000001" customHeight="1" x14ac:dyDescent="0.3">
      <c r="A42" s="98"/>
      <c r="B42" s="15"/>
      <c r="C42" s="91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3"/>
    </row>
    <row r="43" spans="1:16" ht="20.100000000000001" customHeight="1" x14ac:dyDescent="0.3">
      <c r="A43" s="99"/>
      <c r="B43" s="16"/>
      <c r="C43" s="94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6"/>
    </row>
  </sheetData>
  <mergeCells count="18"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2:D2"/>
    <mergeCell ref="B8:B9"/>
    <mergeCell ref="B11:B35"/>
    <mergeCell ref="A8:A35"/>
    <mergeCell ref="C41:P41"/>
    <mergeCell ref="C42:P42"/>
    <mergeCell ref="C43:P43"/>
    <mergeCell ref="A38:A40"/>
    <mergeCell ref="A41:A43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2022-04-01T13:28:08Z</dcterms:modified>
  <cp:category/>
  <cp:contentStatus/>
</cp:coreProperties>
</file>