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4월\"/>
    </mc:Choice>
  </mc:AlternateContent>
  <xr:revisionPtr revIDLastSave="0" documentId="13_ncr:1_{92C5CEAC-3B5A-4D0B-AEE5-AF11A492B3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G16" i="10"/>
  <c r="G15" i="10"/>
  <c r="G14" i="10"/>
  <c r="G22" i="10"/>
  <c r="G21" i="10"/>
  <c r="G20" i="10"/>
  <c r="G19" i="10"/>
  <c r="G18" i="10"/>
  <c r="G24" i="10"/>
  <c r="G25" i="10"/>
  <c r="G17" i="10"/>
  <c r="G12" i="10"/>
  <c r="G9" i="10"/>
  <c r="G13" i="10"/>
  <c r="H2" i="10" l="1"/>
  <c r="G8" i="10" l="1"/>
  <c r="N7" i="10"/>
  <c r="O7" i="10"/>
  <c r="M7" i="10"/>
  <c r="I7" i="10" l="1"/>
  <c r="L7" i="10" l="1"/>
  <c r="K7" i="10"/>
  <c r="J7" i="10"/>
  <c r="H7" i="10"/>
  <c r="G7" i="10" l="1"/>
  <c r="Q7" i="10"/>
  <c r="P7" i="10"/>
</calcChain>
</file>

<file path=xl/sharedStrings.xml><?xml version="1.0" encoding="utf-8"?>
<sst xmlns="http://schemas.openxmlformats.org/spreadsheetml/2006/main" count="71" uniqueCount="48">
  <si>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</si>
  <si>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</si>
  <si>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</si>
  <si>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</si>
  <si>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</si>
  <si>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</si>
  <si>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</si>
  <si>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</si>
  <si>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</si>
  <si>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</si>
  <si>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</si>
  <si>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</si>
  <si>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</si>
  <si>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</si>
  <si>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</si>
  <si>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</si>
  <si>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</si>
  <si>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</si>
  <si>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</si>
  <si>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</si>
  <si>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</si>
  <si>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</si>
  <si>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업무일정 WBS 엑셀 업데이트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</si>
  <si>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</si>
  <si>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</si>
  <si>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</si>
  <si>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</si>
  <si>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모니터링 업무</t>
    <phoneticPr fontId="3" type="noConversion"/>
  </si>
  <si>
    <t>업무 교육 및 회의</t>
    <phoneticPr fontId="3" type="noConversion"/>
  </si>
  <si>
    <t>반일 휴가</t>
    <phoneticPr fontId="3" type="noConversion"/>
  </si>
  <si>
    <t>일일업무</t>
    <phoneticPr fontId="3" type="noConversion"/>
  </si>
  <si>
    <t>주간업무</t>
    <phoneticPr fontId="3" type="noConversion"/>
  </si>
  <si>
    <t>월간업무</t>
    <phoneticPr fontId="3" type="noConversion"/>
  </si>
  <si>
    <t>GBS 사내방송 업로드</t>
    <phoneticPr fontId="3" type="noConversion"/>
  </si>
  <si>
    <t>상시 배정 업무</t>
    <phoneticPr fontId="3" type="noConversion"/>
  </si>
  <si>
    <t xml:space="preserve">이벤트 </t>
    <phoneticPr fontId="3" type="noConversion"/>
  </si>
  <si>
    <t>28일(일) 정기 PM 업무로 인해 29일(월) 오후 반일 휴가 사용</t>
    <phoneticPr fontId="3" type="noConversion"/>
  </si>
  <si>
    <t>정기 PM 파일 정리한 후 나스 업로드</t>
    <phoneticPr fontId="3" type="noConversion"/>
  </si>
  <si>
    <t>국문 홈페이지 2022년 2월 월별 가입자 현황 업데이트 요청건 (~3/30)</t>
    <phoneticPr fontId="3" type="noConversion"/>
  </si>
  <si>
    <r>
      <t xml:space="preserve">기획팀 곽내영   /   </t>
    </r>
    <r>
      <rPr>
        <sz val="12"/>
        <color theme="1"/>
        <rFont val="나눔고딕"/>
        <family val="3"/>
        <charset val="129"/>
      </rPr>
      <t>2022. 03. 28 ~ 2022. 04. 01</t>
    </r>
    <phoneticPr fontId="3" type="noConversion"/>
  </si>
  <si>
    <t>고객센터 내 마트 매장 찾기 검색 결과 페이지 UI 개선 요청의 건 (~3/28)</t>
    <phoneticPr fontId="3" type="noConversion"/>
  </si>
  <si>
    <t>주간 경쟁사 동향 (3월 4주차)</t>
    <phoneticPr fontId="3" type="noConversion"/>
  </si>
  <si>
    <t>노원방송 소규모합병 공고문/ 주주 반대의사 표시 기준일 공고 공지사항(~3/30)</t>
    <phoneticPr fontId="3" type="noConversion"/>
  </si>
  <si>
    <t>공지사항 - 개인정보 처리방침 변경 안내(~3/29)</t>
    <phoneticPr fontId="3" type="noConversion"/>
  </si>
  <si>
    <t>Apple 이벤트 변경 요청 - 이벤트 페이지 내 이미지 교체 반영의 건 (~3/29)</t>
    <phoneticPr fontId="3" type="noConversion"/>
  </si>
  <si>
    <t>[보도자료] SK브로드밴드, 기업 특화 미디어 솔루션으로 B2B 미디어 사업 확대 나선다. (~3/30)</t>
    <phoneticPr fontId="3" type="noConversion"/>
  </si>
  <si>
    <t>휴가</t>
    <phoneticPr fontId="3" type="noConversion"/>
  </si>
  <si>
    <t>코로나19 양성 판정으로 3/30(수)~4/5(화) 격리로 인해 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</si>
</sst>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theme="0"/>
      <name val="나눔고딕"/>
      <charset val="129"/>
    </font>
    <font>
      <b/>
      <sz val="9"/>
      <name val="나눔고딕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7" fontId="6" fillId="0" borderId="33" xfId="1" applyNumberFormat="1" applyFont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17" fillId="5" borderId="35" xfId="0" applyNumberFormat="1" applyFont="1" applyFill="1" applyBorder="1" applyAlignment="1">
      <alignment horizontal="center" vertical="center"/>
    </xf>
    <xf numFmtId="177" fontId="17" fillId="5" borderId="17" xfId="0" applyNumberFormat="1" applyFont="1" applyFill="1" applyBorder="1" applyAlignment="1">
      <alignment horizontal="center" vertical="center"/>
    </xf>
    <xf numFmtId="177" fontId="18" fillId="5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7" fontId="19" fillId="5" borderId="13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7" fillId="5" borderId="38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176" fontId="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7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9" fillId="5" borderId="14" xfId="0" applyNumberFormat="1" applyFont="1" applyFill="1" applyBorder="1" applyAlignment="1">
      <alignment horizontal="center" vertical="center"/>
    </xf>
    <xf numFmtId="177" fontId="19" fillId="5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70" zoomScaleNormal="70" workbookViewId="0">
      <pane ySplit="7" topLeftCell="A9" activePane="bottomLeft" state="frozen"/>
      <selection pane="bottomLeft" activeCell="C24" sqref="C24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99.8984375" style="32" bestFit="1" customWidth="1"/>
    <col min="4" max="4" width="45.0976562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29"/>
      <c r="D1" s="3"/>
      <c r="E1" s="3"/>
      <c r="F1" s="3"/>
      <c r="G1" s="25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9.25" customHeight="1" x14ac:dyDescent="0.4">
      <c r="B2" s="9"/>
      <c r="C2" s="117" t="s">
        <v>15</v>
      </c>
      <c r="D2" s="117"/>
      <c r="E2" s="20"/>
      <c r="G2" s="26">
        <v>8</v>
      </c>
      <c r="H2" s="27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39</v>
      </c>
      <c r="B3" s="8"/>
      <c r="C3" s="30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4">
      <c r="A5" s="124"/>
      <c r="B5" s="125"/>
      <c r="C5" s="125"/>
      <c r="D5" s="125"/>
      <c r="E5" s="12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8" customHeight="1" x14ac:dyDescent="0.4">
      <c r="A6" s="129" t="s">
        <v>5</v>
      </c>
      <c r="B6" s="129" t="s">
        <v>7</v>
      </c>
      <c r="C6" s="131" t="s">
        <v>6</v>
      </c>
      <c r="D6" s="133" t="s">
        <v>10</v>
      </c>
      <c r="E6" s="127" t="s">
        <v>12</v>
      </c>
      <c r="F6" s="127" t="s">
        <v>13</v>
      </c>
      <c r="G6" s="14" t="s">
        <v>17</v>
      </c>
      <c r="H6" s="47" t="s">
        <v>0</v>
      </c>
      <c r="I6" s="44" t="s">
        <v>1</v>
      </c>
      <c r="J6" s="44" t="s">
        <v>2</v>
      </c>
      <c r="K6" s="44" t="s">
        <v>3</v>
      </c>
      <c r="L6" s="61" t="s">
        <v>4</v>
      </c>
      <c r="M6" s="47" t="s">
        <v>0</v>
      </c>
      <c r="N6" s="44" t="s">
        <v>1</v>
      </c>
      <c r="O6" s="44" t="s">
        <v>2</v>
      </c>
      <c r="P6" s="44" t="s">
        <v>3</v>
      </c>
      <c r="Q6" s="61" t="s">
        <v>4</v>
      </c>
    </row>
    <row r="7" spans="1:17" ht="18" customHeight="1" x14ac:dyDescent="0.4">
      <c r="A7" s="130"/>
      <c r="B7" s="130"/>
      <c r="C7" s="132"/>
      <c r="D7" s="128"/>
      <c r="E7" s="128"/>
      <c r="F7" s="128"/>
      <c r="G7" s="15">
        <f t="shared" ref="G7:Q7" si="0">SUM(G8:G28)</f>
        <v>9.3000000000000007</v>
      </c>
      <c r="H7" s="59">
        <f t="shared" si="0"/>
        <v>2.6</v>
      </c>
      <c r="I7" s="45">
        <f t="shared" si="0"/>
        <v>4.9999999999999991</v>
      </c>
      <c r="J7" s="45">
        <f t="shared" si="0"/>
        <v>1.7000000000000002</v>
      </c>
      <c r="K7" s="45">
        <f t="shared" si="0"/>
        <v>0</v>
      </c>
      <c r="L7" s="62">
        <f t="shared" si="0"/>
        <v>0</v>
      </c>
      <c r="M7" s="45">
        <f t="shared" si="0"/>
        <v>0</v>
      </c>
      <c r="N7" s="45">
        <f t="shared" si="0"/>
        <v>0</v>
      </c>
      <c r="O7" s="45">
        <f t="shared" si="0"/>
        <v>1</v>
      </c>
      <c r="P7" s="45">
        <f t="shared" si="0"/>
        <v>0.89999999999999991</v>
      </c>
      <c r="Q7" s="62">
        <f t="shared" si="0"/>
        <v>0.7</v>
      </c>
    </row>
    <row r="8" spans="1:17" ht="20.100000000000001" hidden="1" customHeight="1" x14ac:dyDescent="0.4">
      <c r="A8" s="95"/>
      <c r="B8" s="72" t="s">
        <v>24</v>
      </c>
      <c r="C8" s="75"/>
      <c r="D8" s="76"/>
      <c r="E8" s="54"/>
      <c r="F8" s="55"/>
      <c r="G8" s="56" t="str">
        <f t="shared" ref="G8:G25" si="1">IF(SUM(H8:L8)=0,"",SUM(H8:L8))</f>
        <v/>
      </c>
      <c r="H8" s="77"/>
      <c r="I8" s="78"/>
      <c r="J8" s="79"/>
      <c r="K8" s="78"/>
      <c r="L8" s="80"/>
      <c r="M8" s="77"/>
      <c r="N8" s="78"/>
      <c r="O8" s="78"/>
      <c r="P8" s="78"/>
      <c r="Q8" s="80"/>
    </row>
    <row r="9" spans="1:17" ht="37.799999999999997" x14ac:dyDescent="0.4">
      <c r="A9" s="109" t="s">
        <v>25</v>
      </c>
      <c r="B9" s="93" t="s">
        <v>30</v>
      </c>
      <c r="C9" s="94" t="s">
        <v>27</v>
      </c>
      <c r="D9" s="58" t="s">
        <v>26</v>
      </c>
      <c r="E9" s="81" t="s">
        <v>8</v>
      </c>
      <c r="F9" s="82">
        <v>1</v>
      </c>
      <c r="G9" s="57">
        <f t="shared" si="1"/>
        <v>1.2000000000000002</v>
      </c>
      <c r="H9" s="53">
        <v>0.4</v>
      </c>
      <c r="I9" s="52">
        <v>0.4</v>
      </c>
      <c r="J9" s="52">
        <v>0.4</v>
      </c>
      <c r="K9" s="52"/>
      <c r="L9" s="65"/>
      <c r="M9" s="53"/>
      <c r="N9" s="52"/>
      <c r="O9" s="52">
        <v>0.4</v>
      </c>
      <c r="P9" s="52">
        <v>0.4</v>
      </c>
      <c r="Q9" s="65">
        <v>0.4</v>
      </c>
    </row>
    <row r="10" spans="1:17" x14ac:dyDescent="0.4">
      <c r="A10" s="110"/>
      <c r="B10" s="115" t="s">
        <v>31</v>
      </c>
      <c r="C10" s="38" t="s">
        <v>33</v>
      </c>
      <c r="D10" s="39"/>
      <c r="E10" s="54" t="s">
        <v>8</v>
      </c>
      <c r="F10" s="46">
        <v>1</v>
      </c>
      <c r="G10" s="57">
        <f t="shared" ref="G10" si="2">IF(SUM(H10:L10)=0,"",SUM(H10:L10))</f>
        <v>0.3</v>
      </c>
      <c r="H10" s="48"/>
      <c r="I10" s="34"/>
      <c r="J10" s="78">
        <v>0.3</v>
      </c>
      <c r="K10" s="34"/>
      <c r="L10" s="64"/>
      <c r="M10" s="48"/>
      <c r="N10" s="34"/>
      <c r="O10" s="34">
        <v>0.4</v>
      </c>
      <c r="P10" s="34">
        <v>0.3</v>
      </c>
      <c r="Q10" s="64">
        <v>0.1</v>
      </c>
    </row>
    <row r="11" spans="1:17" x14ac:dyDescent="0.4">
      <c r="A11" s="110"/>
      <c r="B11" s="116"/>
      <c r="C11" s="75" t="s">
        <v>41</v>
      </c>
      <c r="D11" s="76"/>
      <c r="E11" s="54" t="s">
        <v>8</v>
      </c>
      <c r="F11" s="46">
        <v>1</v>
      </c>
      <c r="G11" s="57">
        <f t="shared" ref="G11:G16" si="3">IF(SUM(H11:L11)=0,"",SUM(H11:L11))</f>
        <v>1</v>
      </c>
      <c r="H11" s="77"/>
      <c r="I11" s="78">
        <v>1</v>
      </c>
      <c r="J11" s="79"/>
      <c r="K11" s="78"/>
      <c r="L11" s="80"/>
      <c r="M11" s="77"/>
      <c r="N11" s="78"/>
      <c r="O11" s="78"/>
      <c r="P11" s="78"/>
      <c r="Q11" s="80"/>
    </row>
    <row r="12" spans="1:17" x14ac:dyDescent="0.4">
      <c r="A12" s="110"/>
      <c r="B12" s="83" t="s">
        <v>32</v>
      </c>
      <c r="C12" s="84" t="s">
        <v>37</v>
      </c>
      <c r="D12" s="85"/>
      <c r="E12" s="86" t="s">
        <v>8</v>
      </c>
      <c r="F12" s="87">
        <v>1</v>
      </c>
      <c r="G12" s="88">
        <f t="shared" ref="G12" si="4">IF(SUM(H12:L12)=0,"",SUM(H12:L12))</f>
        <v>1.5</v>
      </c>
      <c r="H12" s="89">
        <v>1.5</v>
      </c>
      <c r="I12" s="90"/>
      <c r="J12" s="91"/>
      <c r="K12" s="90"/>
      <c r="L12" s="92"/>
      <c r="M12" s="89"/>
      <c r="N12" s="90"/>
      <c r="O12" s="90"/>
      <c r="P12" s="90"/>
      <c r="Q12" s="92"/>
    </row>
    <row r="13" spans="1:17" x14ac:dyDescent="0.4">
      <c r="A13" s="110"/>
      <c r="B13" s="112" t="s">
        <v>34</v>
      </c>
      <c r="C13" s="51" t="s">
        <v>38</v>
      </c>
      <c r="D13" s="58"/>
      <c r="E13" s="54" t="s">
        <v>8</v>
      </c>
      <c r="F13" s="55">
        <v>1</v>
      </c>
      <c r="G13" s="57">
        <f t="shared" si="3"/>
        <v>0.7</v>
      </c>
      <c r="H13" s="53">
        <v>0.2</v>
      </c>
      <c r="I13" s="52">
        <v>0.3</v>
      </c>
      <c r="J13" s="52">
        <v>0.2</v>
      </c>
      <c r="K13" s="52"/>
      <c r="L13" s="65"/>
      <c r="M13" s="53"/>
      <c r="N13" s="52"/>
      <c r="O13" s="52"/>
      <c r="P13" s="52"/>
      <c r="Q13" s="65"/>
    </row>
    <row r="14" spans="1:17" x14ac:dyDescent="0.4">
      <c r="A14" s="110"/>
      <c r="B14" s="113"/>
      <c r="C14" s="38" t="s">
        <v>40</v>
      </c>
      <c r="D14" s="39"/>
      <c r="E14" s="54" t="s">
        <v>8</v>
      </c>
      <c r="F14" s="46">
        <v>1</v>
      </c>
      <c r="G14" s="57">
        <f t="shared" si="3"/>
        <v>0.3</v>
      </c>
      <c r="H14" s="48">
        <v>0.3</v>
      </c>
      <c r="I14" s="34"/>
      <c r="J14" s="69"/>
      <c r="K14" s="34"/>
      <c r="L14" s="64"/>
      <c r="M14" s="48"/>
      <c r="N14" s="34"/>
      <c r="O14" s="34"/>
      <c r="P14" s="34"/>
      <c r="Q14" s="64"/>
    </row>
    <row r="15" spans="1:17" x14ac:dyDescent="0.4">
      <c r="A15" s="110"/>
      <c r="B15" s="113"/>
      <c r="C15" s="38" t="s">
        <v>43</v>
      </c>
      <c r="D15" s="76"/>
      <c r="E15" s="86" t="s">
        <v>8</v>
      </c>
      <c r="F15" s="87">
        <v>1</v>
      </c>
      <c r="G15" s="57">
        <f t="shared" si="3"/>
        <v>0.5</v>
      </c>
      <c r="H15" s="77"/>
      <c r="I15" s="78">
        <v>0.5</v>
      </c>
      <c r="J15" s="79"/>
      <c r="K15" s="78"/>
      <c r="L15" s="80"/>
      <c r="M15" s="77"/>
      <c r="N15" s="78"/>
      <c r="O15" s="78"/>
      <c r="P15" s="78"/>
      <c r="Q15" s="80"/>
    </row>
    <row r="16" spans="1:17" x14ac:dyDescent="0.4">
      <c r="A16" s="110"/>
      <c r="B16" s="113"/>
      <c r="C16" s="75" t="s">
        <v>42</v>
      </c>
      <c r="D16" s="76"/>
      <c r="E16" s="86" t="s">
        <v>8</v>
      </c>
      <c r="F16" s="87">
        <v>1</v>
      </c>
      <c r="G16" s="57">
        <f t="shared" si="3"/>
        <v>2</v>
      </c>
      <c r="H16" s="77"/>
      <c r="I16" s="78">
        <v>2</v>
      </c>
      <c r="J16" s="79"/>
      <c r="K16" s="78"/>
      <c r="L16" s="80"/>
      <c r="M16" s="77"/>
      <c r="N16" s="78"/>
      <c r="O16" s="78"/>
      <c r="P16" s="78"/>
      <c r="Q16" s="80"/>
    </row>
    <row r="17" spans="1:17" x14ac:dyDescent="0.4">
      <c r="A17" s="110"/>
      <c r="B17" s="114"/>
      <c r="C17" s="84" t="s">
        <v>45</v>
      </c>
      <c r="D17" s="85"/>
      <c r="E17" s="86" t="s">
        <v>8</v>
      </c>
      <c r="F17" s="87">
        <v>1</v>
      </c>
      <c r="G17" s="88">
        <f t="shared" ref="G17:G20" si="5">IF(SUM(H17:L17)=0,"",SUM(H17:L17))</f>
        <v>0.6</v>
      </c>
      <c r="H17" s="89"/>
      <c r="I17" s="90"/>
      <c r="J17" s="90">
        <v>0.6</v>
      </c>
      <c r="K17" s="90"/>
      <c r="L17" s="92"/>
      <c r="M17" s="89"/>
      <c r="N17" s="90"/>
      <c r="O17" s="90"/>
      <c r="P17" s="90"/>
      <c r="Q17" s="92"/>
    </row>
    <row r="18" spans="1:17" ht="19.5" customHeight="1" x14ac:dyDescent="0.4">
      <c r="A18" s="110"/>
      <c r="B18" s="68" t="s">
        <v>22</v>
      </c>
      <c r="C18" s="38"/>
      <c r="D18" s="39"/>
      <c r="E18" s="43" t="s">
        <v>9</v>
      </c>
      <c r="F18" s="46">
        <v>1</v>
      </c>
      <c r="G18" s="33">
        <f t="shared" si="5"/>
        <v>0.30000000000000004</v>
      </c>
      <c r="H18" s="34">
        <v>0.1</v>
      </c>
      <c r="I18" s="34">
        <v>0.1</v>
      </c>
      <c r="J18" s="34">
        <v>0.1</v>
      </c>
      <c r="K18" s="34"/>
      <c r="L18" s="64"/>
      <c r="M18" s="34"/>
      <c r="N18" s="34"/>
      <c r="O18" s="34">
        <v>0.1</v>
      </c>
      <c r="P18" s="34">
        <v>0.1</v>
      </c>
      <c r="Q18" s="64">
        <v>0.1</v>
      </c>
    </row>
    <row r="19" spans="1:17" ht="20.100000000000001" hidden="1" customHeight="1" x14ac:dyDescent="0.4">
      <c r="A19" s="110"/>
      <c r="B19" s="68" t="s">
        <v>28</v>
      </c>
      <c r="C19" s="38"/>
      <c r="D19" s="39"/>
      <c r="E19" s="43" t="s">
        <v>8</v>
      </c>
      <c r="F19" s="46">
        <v>1</v>
      </c>
      <c r="G19" s="33" t="str">
        <f t="shared" si="5"/>
        <v/>
      </c>
      <c r="H19" s="34"/>
      <c r="I19" s="34"/>
      <c r="J19" s="34"/>
      <c r="K19" s="34"/>
      <c r="L19" s="64"/>
      <c r="M19" s="34"/>
      <c r="N19" s="34"/>
      <c r="O19" s="34"/>
      <c r="P19" s="34"/>
      <c r="Q19" s="64"/>
    </row>
    <row r="20" spans="1:17" x14ac:dyDescent="0.4">
      <c r="A20" s="110"/>
      <c r="B20" s="68" t="s">
        <v>23</v>
      </c>
      <c r="C20" s="75"/>
      <c r="D20" s="85"/>
      <c r="E20" s="86" t="s">
        <v>8</v>
      </c>
      <c r="F20" s="87">
        <v>1</v>
      </c>
      <c r="G20" s="88">
        <f t="shared" si="5"/>
        <v>0.30000000000000004</v>
      </c>
      <c r="H20" s="89">
        <v>0.1</v>
      </c>
      <c r="I20" s="90">
        <v>0.1</v>
      </c>
      <c r="J20" s="90">
        <v>0.1</v>
      </c>
      <c r="K20" s="90"/>
      <c r="L20" s="92"/>
      <c r="M20" s="89"/>
      <c r="N20" s="90"/>
      <c r="O20" s="90">
        <v>0.1</v>
      </c>
      <c r="P20" s="90">
        <v>0.1</v>
      </c>
      <c r="Q20" s="92">
        <v>0.1</v>
      </c>
    </row>
    <row r="21" spans="1:17" x14ac:dyDescent="0.4">
      <c r="A21" s="110"/>
      <c r="B21" s="112" t="s">
        <v>35</v>
      </c>
      <c r="C21" s="58" t="s">
        <v>44</v>
      </c>
      <c r="D21" s="58"/>
      <c r="E21" s="54" t="s">
        <v>8</v>
      </c>
      <c r="F21" s="55">
        <v>1</v>
      </c>
      <c r="G21" s="57">
        <f t="shared" ref="G21:G22" si="6">IF(SUM(H21:L21)=0,"",SUM(H21:L21))</f>
        <v>0.6</v>
      </c>
      <c r="H21" s="53"/>
      <c r="I21" s="52">
        <v>0.6</v>
      </c>
      <c r="J21" s="52"/>
      <c r="K21" s="52"/>
      <c r="L21" s="65"/>
      <c r="M21" s="53"/>
      <c r="N21" s="52"/>
      <c r="O21" s="52"/>
      <c r="P21" s="52"/>
      <c r="Q21" s="65"/>
    </row>
    <row r="22" spans="1:17" hidden="1" x14ac:dyDescent="0.4">
      <c r="A22" s="111"/>
      <c r="B22" s="114"/>
      <c r="C22" s="75"/>
      <c r="D22" s="85"/>
      <c r="E22" s="86" t="s">
        <v>8</v>
      </c>
      <c r="F22" s="87">
        <v>1</v>
      </c>
      <c r="G22" s="88" t="str">
        <f t="shared" si="6"/>
        <v/>
      </c>
      <c r="H22" s="89"/>
      <c r="I22" s="90"/>
      <c r="J22" s="90"/>
      <c r="K22" s="90"/>
      <c r="L22" s="92"/>
      <c r="M22" s="89"/>
      <c r="N22" s="90"/>
      <c r="O22" s="90"/>
      <c r="P22" s="90"/>
      <c r="Q22" s="92"/>
    </row>
    <row r="23" spans="1:17" ht="20.100000000000001" customHeight="1" x14ac:dyDescent="0.4">
      <c r="A23" s="96" t="s">
        <v>20</v>
      </c>
      <c r="B23" s="60"/>
      <c r="C23" s="74" t="s">
        <v>36</v>
      </c>
      <c r="D23" s="41"/>
      <c r="E23" s="16"/>
      <c r="F23" s="11"/>
      <c r="G23" s="57"/>
      <c r="H23" s="73" t="s">
        <v>29</v>
      </c>
      <c r="I23" s="36"/>
      <c r="J23" s="98" t="s">
        <v>46</v>
      </c>
      <c r="K23" s="98" t="s">
        <v>46</v>
      </c>
      <c r="L23" s="99" t="s">
        <v>46</v>
      </c>
      <c r="M23" s="73" t="s">
        <v>46</v>
      </c>
      <c r="N23" s="98" t="s">
        <v>46</v>
      </c>
      <c r="O23" s="36"/>
      <c r="P23" s="36"/>
      <c r="Q23" s="63"/>
    </row>
    <row r="24" spans="1:17" ht="20.100000000000001" customHeight="1" x14ac:dyDescent="0.4">
      <c r="A24" s="19"/>
      <c r="B24" s="42"/>
      <c r="C24" s="28" t="s">
        <v>47</v>
      </c>
      <c r="D24" s="17"/>
      <c r="E24" s="17"/>
      <c r="F24" s="12"/>
      <c r="G24" s="33" t="str">
        <f t="shared" si="1"/>
        <v/>
      </c>
      <c r="H24" s="49"/>
      <c r="I24" s="35"/>
      <c r="J24" s="70"/>
      <c r="K24" s="35"/>
      <c r="L24" s="66"/>
      <c r="M24" s="49"/>
      <c r="N24" s="35"/>
      <c r="O24" s="35"/>
      <c r="P24" s="35"/>
      <c r="Q24" s="66"/>
    </row>
    <row r="25" spans="1:17" ht="20.100000000000001" customHeight="1" x14ac:dyDescent="0.4">
      <c r="A25" s="97"/>
      <c r="B25" s="40"/>
      <c r="C25" s="31"/>
      <c r="D25" s="18"/>
      <c r="E25" s="18"/>
      <c r="F25" s="13"/>
      <c r="G25" s="33" t="str">
        <f t="shared" si="1"/>
        <v/>
      </c>
      <c r="H25" s="50"/>
      <c r="I25" s="37"/>
      <c r="J25" s="71"/>
      <c r="K25" s="37"/>
      <c r="L25" s="67"/>
      <c r="M25" s="50"/>
      <c r="N25" s="37"/>
      <c r="O25" s="37"/>
      <c r="P25" s="37"/>
      <c r="Q25" s="67"/>
    </row>
    <row r="26" spans="1:17" ht="20.100000000000001" customHeight="1" x14ac:dyDescent="0.4">
      <c r="A26" s="96" t="s">
        <v>16</v>
      </c>
      <c r="B26" s="22"/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1:17" ht="20.100000000000001" customHeight="1" x14ac:dyDescent="0.4">
      <c r="A27" s="19"/>
      <c r="B27" s="23"/>
      <c r="C27" s="10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</row>
    <row r="28" spans="1:17" ht="20.100000000000001" customHeight="1" x14ac:dyDescent="0.4">
      <c r="A28" s="21"/>
      <c r="B28" s="24"/>
      <c r="C28" s="106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8"/>
    </row>
  </sheetData>
  <mergeCells count="18"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C26:Q26"/>
    <mergeCell ref="C27:Q27"/>
    <mergeCell ref="C28:Q28"/>
    <mergeCell ref="A9:A22"/>
    <mergeCell ref="B13:B17"/>
    <mergeCell ref="B10:B11"/>
    <mergeCell ref="B21:B22"/>
  </mergeCells>
  <phoneticPr fontId="3" type="noConversion"/>
  <dataValidations count="1">
    <dataValidation type="list" allowBlank="1" showInputMessage="1" showErrorMessage="1" sqref="E8:E22" xr:uid="{00000000-0002-0000-0000-000000000000}">
      <formula1>$Q$1:$Q$2</formula1>
    </dataValidation>
  </dataValidation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2022-04-01T15:03:10Z</dcterms:modified>
</cp:coreProperties>
</file>