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5F35CEB9-F700-44BD-B881-AA213BBCD7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G15" i="10"/>
  <c r="G16" i="10"/>
  <c r="G17" i="10"/>
  <c r="G18" i="10"/>
  <c r="G19" i="10"/>
  <c r="G20" i="10"/>
  <c r="G11" i="10"/>
  <c r="G10" i="10"/>
  <c r="G9" i="10"/>
  <c r="K7" i="10"/>
  <c r="L7" i="10"/>
  <c r="J7" i="10"/>
  <c r="I7" i="10"/>
  <c r="H7" i="10"/>
  <c r="G7" i="10" l="1"/>
  <c r="G8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<sst xmlns="http://schemas.openxmlformats.org/spreadsheetml/2006/main" count="61" uniqueCount="44">
  <si>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</si>
  <si>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</si>
  <si>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</si>
  <si>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</si>
  <si>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</si>
  <si>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</si>
  <si>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</si>
  <si>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</si>
  <si>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</si>
  <si>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</si>
  <si>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</si>
  <si>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</si>
  <si>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</si>
  <si>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</si>
  <si>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</si>
  <si>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</si>
  <si>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</si>
  <si>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</si>
  <si>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</si>
  <si>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</si>
  <si>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</si>
  <si>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</si>
  <si>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</si>
  <si>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인트라넷</t>
    <phoneticPr fontId="3" type="noConversion"/>
  </si>
  <si>
    <t>일일 모니터링</t>
    <phoneticPr fontId="3" type="noConversion"/>
  </si>
  <si>
    <t>고도화</t>
    <phoneticPr fontId="3" type="noConversion"/>
  </si>
  <si>
    <t>1분기 운영보고서 초안 작성</t>
    <phoneticPr fontId="3" type="noConversion"/>
  </si>
  <si>
    <t>유셀러</t>
    <phoneticPr fontId="3" type="noConversion"/>
  </si>
  <si>
    <t>구축</t>
    <phoneticPr fontId="3" type="noConversion"/>
  </si>
  <si>
    <t>화면설계서 취합</t>
    <phoneticPr fontId="3" type="noConversion"/>
  </si>
  <si>
    <t>서비스운영본부 기획팀 김민지   /   2022-04-04 ~ 2022-04-08</t>
    <phoneticPr fontId="3" type="noConversion"/>
  </si>
  <si>
    <t>3월 월간 운영보고서 작성</t>
    <phoneticPr fontId="3" type="noConversion"/>
  </si>
  <si>
    <t>중랑구청</t>
    <phoneticPr fontId="3" type="noConversion"/>
  </si>
  <si>
    <t>보고서</t>
    <phoneticPr fontId="3" type="noConversion"/>
  </si>
  <si>
    <t>중</t>
  </si>
  <si>
    <t>3월 월간 운영 보고서 작성</t>
    <phoneticPr fontId="3" type="noConversion"/>
  </si>
  <si>
    <t>근태관리 가이드 수정</t>
    <phoneticPr fontId="3" type="noConversion"/>
  </si>
  <si>
    <t>배송정책/결제정책 설정 회의</t>
    <phoneticPr fontId="3" type="noConversion"/>
  </si>
  <si>
    <t>대시보드 화면설계 수정</t>
    <phoneticPr fontId="3" type="noConversion"/>
  </si>
  <si>
    <t>판매관리 화면설계 수정</t>
    <phoneticPr fontId="3" type="noConversion"/>
  </si>
  <si>
    <t>마이페이지/설정 화면설계 추가</t>
    <phoneticPr fontId="3" type="noConversion"/>
  </si>
  <si>
    <t>로그인/회원가입 화면설계 추가</t>
    <phoneticPr fontId="3" type="noConversion"/>
  </si>
  <si>
    <t>상품관리 화면설계 수정</t>
    <phoneticPr fontId="3" type="noConversion"/>
  </si>
  <si>
    <t>고객센터 화면설계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</si>
</sst>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176" fontId="9" fillId="0" borderId="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9" fontId="9" fillId="0" borderId="1" xfId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4"/>
  <sheetViews>
    <sheetView showGridLines="0" tabSelected="1" zoomScale="85" zoomScaleNormal="85" workbookViewId="0">
      <pane ySplit="7" topLeftCell="A8" activePane="bottomLeft" state="frozen"/>
      <selection pane="bottomLeft" activeCell="I9" sqref="I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62" t="s">
        <v>15</v>
      </c>
      <c r="D2" s="62"/>
      <c r="E2" s="1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6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67" ht="18" customHeight="1" x14ac:dyDescent="0.3">
      <c r="A6" s="63" t="s">
        <v>5</v>
      </c>
      <c r="B6" s="63" t="s">
        <v>7</v>
      </c>
      <c r="C6" s="63" t="s">
        <v>6</v>
      </c>
      <c r="D6" s="63" t="s">
        <v>10</v>
      </c>
      <c r="E6" s="65" t="s">
        <v>12</v>
      </c>
      <c r="F6" s="65" t="s">
        <v>13</v>
      </c>
      <c r="G6" s="26" t="s">
        <v>17</v>
      </c>
      <c r="H6" s="18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22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64"/>
      <c r="B7" s="64"/>
      <c r="C7" s="64"/>
      <c r="D7" s="64"/>
      <c r="E7" s="66"/>
      <c r="F7" s="66"/>
      <c r="G7" s="25">
        <f>SUM(H7:L7)</f>
        <v>33.5</v>
      </c>
      <c r="H7" s="20">
        <f>SUM(H8:H22)</f>
        <v>7.5</v>
      </c>
      <c r="I7" s="20">
        <f>SUM(I8:I22)</f>
        <v>6.5</v>
      </c>
      <c r="J7" s="20">
        <f>SUM(J8:J22)</f>
        <v>6.5</v>
      </c>
      <c r="K7" s="20">
        <f>SUM(K8:K22)</f>
        <v>8</v>
      </c>
      <c r="L7" s="21">
        <f>SUM(L8:L22)</f>
        <v>5</v>
      </c>
      <c r="M7" s="23">
        <f>SUM(M8:M22)</f>
        <v>0.5</v>
      </c>
      <c r="N7" s="20">
        <f>SUM(N8:N22)</f>
        <v>0.5</v>
      </c>
      <c r="O7" s="20">
        <f>SUM(O8:O22)</f>
        <v>0.5</v>
      </c>
      <c r="P7" s="20">
        <f>SUM(P8:P22)</f>
        <v>0.5</v>
      </c>
      <c r="Q7" s="21">
        <f>SUM(Q8:Q22)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35" customFormat="1" ht="20.100000000000001" customHeight="1" x14ac:dyDescent="0.3">
      <c r="A8" s="15" t="s">
        <v>22</v>
      </c>
      <c r="B8" s="12" t="s">
        <v>21</v>
      </c>
      <c r="C8" s="14" t="s">
        <v>24</v>
      </c>
      <c r="D8" s="14"/>
      <c r="E8" s="17" t="s">
        <v>9</v>
      </c>
      <c r="F8" s="30">
        <v>1</v>
      </c>
      <c r="G8" s="42">
        <f>IF(SUM(H8:L8)=0,"",SUM(H8:L8))</f>
        <v>2.5</v>
      </c>
      <c r="H8" s="43">
        <v>0.5</v>
      </c>
      <c r="I8" s="43">
        <v>0.5</v>
      </c>
      <c r="J8" s="76">
        <v>0.5</v>
      </c>
      <c r="K8" s="43">
        <v>0.5</v>
      </c>
      <c r="L8" s="47">
        <v>0.5</v>
      </c>
      <c r="M8" s="32">
        <v>0.5</v>
      </c>
      <c r="N8" s="33">
        <v>0.5</v>
      </c>
      <c r="O8" s="33">
        <v>0.5</v>
      </c>
      <c r="P8" s="33">
        <v>0.5</v>
      </c>
      <c r="Q8" s="34">
        <v>0.5</v>
      </c>
    </row>
    <row r="9" spans="1:67" s="35" customFormat="1" ht="20.100000000000001" customHeight="1" x14ac:dyDescent="0.3">
      <c r="A9" s="27"/>
      <c r="B9" s="24"/>
      <c r="C9" s="14" t="s">
        <v>31</v>
      </c>
      <c r="D9" s="14"/>
      <c r="E9" s="17" t="s">
        <v>9</v>
      </c>
      <c r="F9" s="30">
        <v>0.6</v>
      </c>
      <c r="G9" s="42">
        <f t="shared" ref="G9:G19" si="0">IF(SUM(H9:L9)=0,"",SUM(H9:L9))</f>
        <v>5</v>
      </c>
      <c r="H9" s="43">
        <v>1</v>
      </c>
      <c r="I9" s="43">
        <v>2</v>
      </c>
      <c r="J9" s="76"/>
      <c r="K9" s="43">
        <v>2</v>
      </c>
      <c r="L9" s="47"/>
      <c r="M9" s="36"/>
      <c r="N9" s="37"/>
      <c r="O9" s="37"/>
      <c r="P9" s="37"/>
      <c r="Q9" s="38"/>
    </row>
    <row r="10" spans="1:67" s="35" customFormat="1" ht="20.100000000000001" customHeight="1" x14ac:dyDescent="0.3">
      <c r="A10" s="27"/>
      <c r="B10" s="24"/>
      <c r="C10" s="14" t="s">
        <v>26</v>
      </c>
      <c r="D10" s="14"/>
      <c r="E10" s="17" t="s">
        <v>9</v>
      </c>
      <c r="F10" s="30">
        <v>0.6</v>
      </c>
      <c r="G10" s="42">
        <f>IF(SUM(H10:L10)=0,"",SUM(H10:L10))</f>
        <v>4</v>
      </c>
      <c r="H10" s="43">
        <v>2</v>
      </c>
      <c r="I10" s="43">
        <v>2</v>
      </c>
      <c r="J10" s="76"/>
      <c r="K10" s="43"/>
      <c r="L10" s="47"/>
      <c r="M10" s="36"/>
      <c r="N10" s="37"/>
      <c r="O10" s="37"/>
      <c r="P10" s="37"/>
      <c r="Q10" s="38"/>
    </row>
    <row r="11" spans="1:67" s="35" customFormat="1" ht="20.100000000000001" customHeight="1" x14ac:dyDescent="0.3">
      <c r="A11" s="15" t="s">
        <v>23</v>
      </c>
      <c r="B11" s="28" t="s">
        <v>25</v>
      </c>
      <c r="C11" s="13" t="s">
        <v>36</v>
      </c>
      <c r="D11" s="13"/>
      <c r="E11" s="31" t="s">
        <v>9</v>
      </c>
      <c r="F11" s="31">
        <v>1</v>
      </c>
      <c r="G11" s="44">
        <f t="shared" ref="G11:G20" si="1">IF(SUM(H11:L11)=0,"",SUM(H11:L11))</f>
        <v>0.5</v>
      </c>
      <c r="H11" s="45"/>
      <c r="I11" s="45"/>
      <c r="J11" s="77"/>
      <c r="K11" s="45">
        <v>0.5</v>
      </c>
      <c r="L11" s="48"/>
      <c r="M11" s="39"/>
      <c r="N11" s="40"/>
      <c r="O11" s="40"/>
      <c r="P11" s="40"/>
      <c r="Q11" s="41"/>
    </row>
    <row r="12" spans="1:67" s="35" customFormat="1" ht="20.100000000000001" customHeight="1" x14ac:dyDescent="0.3">
      <c r="A12" s="15" t="s">
        <v>32</v>
      </c>
      <c r="B12" s="28" t="s">
        <v>33</v>
      </c>
      <c r="C12" s="79" t="s">
        <v>35</v>
      </c>
      <c r="D12" s="13"/>
      <c r="E12" s="31" t="s">
        <v>9</v>
      </c>
      <c r="F12" s="31">
        <v>1</v>
      </c>
      <c r="G12" s="44">
        <f t="shared" si="1"/>
        <v>2</v>
      </c>
      <c r="H12" s="45"/>
      <c r="I12" s="45">
        <v>0.5</v>
      </c>
      <c r="J12" s="77"/>
      <c r="K12" s="45">
        <v>1</v>
      </c>
      <c r="L12" s="48">
        <v>0.5</v>
      </c>
      <c r="M12" s="39"/>
      <c r="N12" s="40"/>
      <c r="O12" s="40"/>
      <c r="P12" s="40"/>
      <c r="Q12" s="41"/>
    </row>
    <row r="13" spans="1:67" s="35" customFormat="1" ht="20.100000000000001" customHeight="1" x14ac:dyDescent="0.3">
      <c r="A13" s="15" t="s">
        <v>27</v>
      </c>
      <c r="B13" s="28" t="s">
        <v>28</v>
      </c>
      <c r="C13" s="79" t="s">
        <v>29</v>
      </c>
      <c r="D13" s="13"/>
      <c r="E13" s="31" t="s">
        <v>9</v>
      </c>
      <c r="F13" s="31">
        <v>1</v>
      </c>
      <c r="G13" s="44">
        <f t="shared" si="1"/>
        <v>0.5</v>
      </c>
      <c r="H13" s="45">
        <v>0.5</v>
      </c>
      <c r="I13" s="45"/>
      <c r="J13" s="77"/>
      <c r="K13" s="45"/>
      <c r="L13" s="48"/>
      <c r="M13" s="39"/>
      <c r="N13" s="40"/>
      <c r="O13" s="40"/>
      <c r="P13" s="40"/>
      <c r="Q13" s="41"/>
    </row>
    <row r="14" spans="1:67" s="35" customFormat="1" ht="20.100000000000001" customHeight="1" x14ac:dyDescent="0.3">
      <c r="A14" s="27"/>
      <c r="B14" s="24"/>
      <c r="C14" s="29" t="s">
        <v>37</v>
      </c>
      <c r="D14" s="14"/>
      <c r="E14" s="17" t="s">
        <v>9</v>
      </c>
      <c r="F14" s="30">
        <v>1</v>
      </c>
      <c r="G14" s="42">
        <f t="shared" si="1"/>
        <v>2.5</v>
      </c>
      <c r="H14" s="43">
        <v>1</v>
      </c>
      <c r="I14" s="43">
        <v>0.5</v>
      </c>
      <c r="J14" s="76"/>
      <c r="K14" s="43">
        <v>1</v>
      </c>
      <c r="L14" s="47"/>
      <c r="M14" s="36"/>
      <c r="N14" s="37"/>
      <c r="O14" s="37"/>
      <c r="P14" s="37"/>
      <c r="Q14" s="38"/>
    </row>
    <row r="15" spans="1:67" s="35" customFormat="1" ht="20.100000000000001" customHeight="1" x14ac:dyDescent="0.3">
      <c r="A15" s="27"/>
      <c r="B15" s="24"/>
      <c r="C15" s="29" t="s">
        <v>38</v>
      </c>
      <c r="D15" s="14"/>
      <c r="E15" s="17" t="s">
        <v>9</v>
      </c>
      <c r="F15" s="30">
        <v>1</v>
      </c>
      <c r="G15" s="42">
        <f t="shared" si="1"/>
        <v>1.5</v>
      </c>
      <c r="H15" s="43">
        <v>1.5</v>
      </c>
      <c r="I15" s="43"/>
      <c r="J15" s="76"/>
      <c r="K15" s="43"/>
      <c r="L15" s="47"/>
      <c r="M15" s="36"/>
      <c r="N15" s="37"/>
      <c r="O15" s="37"/>
      <c r="P15" s="37"/>
      <c r="Q15" s="38"/>
    </row>
    <row r="16" spans="1:67" s="35" customFormat="1" ht="20.100000000000001" customHeight="1" x14ac:dyDescent="0.3">
      <c r="A16" s="27"/>
      <c r="B16" s="24"/>
      <c r="C16" s="29" t="s">
        <v>39</v>
      </c>
      <c r="D16" s="14"/>
      <c r="E16" s="17" t="s">
        <v>9</v>
      </c>
      <c r="F16" s="30">
        <v>0.6</v>
      </c>
      <c r="G16" s="42">
        <f t="shared" si="1"/>
        <v>5.5</v>
      </c>
      <c r="H16" s="43">
        <v>1</v>
      </c>
      <c r="I16" s="43">
        <v>1</v>
      </c>
      <c r="J16" s="76">
        <v>2.5</v>
      </c>
      <c r="K16" s="43"/>
      <c r="L16" s="47">
        <v>1</v>
      </c>
      <c r="M16" s="36"/>
      <c r="N16" s="37"/>
      <c r="O16" s="37"/>
      <c r="P16" s="37"/>
      <c r="Q16" s="38"/>
    </row>
    <row r="17" spans="1:67" s="35" customFormat="1" ht="20.100000000000001" customHeight="1" x14ac:dyDescent="0.3">
      <c r="A17" s="27"/>
      <c r="B17" s="24"/>
      <c r="C17" s="29" t="s">
        <v>42</v>
      </c>
      <c r="D17" s="14"/>
      <c r="E17" s="17" t="s">
        <v>9</v>
      </c>
      <c r="F17" s="30">
        <v>1</v>
      </c>
      <c r="G17" s="42">
        <f t="shared" si="1"/>
        <v>4</v>
      </c>
      <c r="H17" s="43"/>
      <c r="I17" s="43"/>
      <c r="J17" s="76">
        <v>2</v>
      </c>
      <c r="K17" s="43">
        <v>2</v>
      </c>
      <c r="L17" s="47"/>
      <c r="M17" s="36"/>
      <c r="N17" s="37"/>
      <c r="O17" s="37"/>
      <c r="P17" s="37"/>
      <c r="Q17" s="38"/>
    </row>
    <row r="18" spans="1:67" s="35" customFormat="1" ht="20.100000000000001" customHeight="1" x14ac:dyDescent="0.3">
      <c r="A18" s="27"/>
      <c r="B18" s="24"/>
      <c r="C18" s="29" t="s">
        <v>43</v>
      </c>
      <c r="D18" s="14"/>
      <c r="E18" s="17" t="s">
        <v>34</v>
      </c>
      <c r="F18" s="30">
        <v>1</v>
      </c>
      <c r="G18" s="42">
        <f t="shared" si="1"/>
        <v>1.5</v>
      </c>
      <c r="H18" s="43"/>
      <c r="I18" s="43"/>
      <c r="J18" s="76">
        <v>1.5</v>
      </c>
      <c r="K18" s="43"/>
      <c r="L18" s="47"/>
      <c r="M18" s="36"/>
      <c r="N18" s="37"/>
      <c r="O18" s="37"/>
      <c r="P18" s="37"/>
      <c r="Q18" s="38"/>
    </row>
    <row r="19" spans="1:67" s="35" customFormat="1" ht="20.100000000000001" customHeight="1" x14ac:dyDescent="0.3">
      <c r="A19" s="27"/>
      <c r="B19" s="24"/>
      <c r="C19" s="29" t="s">
        <v>40</v>
      </c>
      <c r="D19" s="14"/>
      <c r="E19" s="17" t="s">
        <v>9</v>
      </c>
      <c r="F19" s="30">
        <v>1</v>
      </c>
      <c r="G19" s="42">
        <f t="shared" si="1"/>
        <v>2.5</v>
      </c>
      <c r="H19" s="43"/>
      <c r="I19" s="43"/>
      <c r="J19" s="76"/>
      <c r="K19" s="43">
        <v>1</v>
      </c>
      <c r="L19" s="47">
        <v>1.5</v>
      </c>
      <c r="M19" s="36"/>
      <c r="N19" s="37"/>
      <c r="O19" s="37"/>
      <c r="P19" s="37"/>
      <c r="Q19" s="38"/>
    </row>
    <row r="20" spans="1:67" s="35" customFormat="1" ht="20.100000000000001" customHeight="1" x14ac:dyDescent="0.3">
      <c r="A20" s="27"/>
      <c r="B20" s="24"/>
      <c r="C20" s="29" t="s">
        <v>41</v>
      </c>
      <c r="D20" s="14"/>
      <c r="E20" s="17" t="s">
        <v>9</v>
      </c>
      <c r="F20" s="30">
        <v>1</v>
      </c>
      <c r="G20" s="42">
        <f t="shared" si="1"/>
        <v>1.5</v>
      </c>
      <c r="H20" s="43"/>
      <c r="I20" s="43"/>
      <c r="J20" s="76"/>
      <c r="K20" s="43"/>
      <c r="L20" s="47">
        <v>1.5</v>
      </c>
      <c r="M20" s="36"/>
      <c r="N20" s="37"/>
      <c r="O20" s="37"/>
      <c r="P20" s="37"/>
      <c r="Q20" s="38"/>
    </row>
    <row r="21" spans="1:67" s="58" customFormat="1" ht="20.100000000000001" customHeight="1" x14ac:dyDescent="0.3">
      <c r="A21" s="46" t="s">
        <v>20</v>
      </c>
      <c r="B21" s="49"/>
      <c r="C21" s="49"/>
      <c r="D21" s="50"/>
      <c r="E21" s="51"/>
      <c r="F21" s="51"/>
      <c r="G21" s="52"/>
      <c r="H21" s="53"/>
      <c r="I21" s="53"/>
      <c r="J21" s="78"/>
      <c r="K21" s="53"/>
      <c r="L21" s="54"/>
      <c r="M21" s="55"/>
      <c r="N21" s="56"/>
      <c r="O21" s="56"/>
      <c r="P21" s="56"/>
      <c r="Q21" s="57"/>
    </row>
    <row r="22" spans="1:67" ht="20.100000000000001" customHeight="1" x14ac:dyDescent="0.3">
      <c r="A22" s="46" t="s">
        <v>16</v>
      </c>
      <c r="B22" s="46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1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2022-04-08T09:01:17Z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