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63E4E6-E3CB-4488-9840-BE723D5BE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9" i="10"/>
  <c r="G10" i="10"/>
  <c r="G11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<sst xmlns="http://schemas.openxmlformats.org/spreadsheetml/2006/main" count="55" uniqueCount="40">
  <si>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</si>
  <si>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</si>
  <si>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</si>
  <si>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</si>
  <si>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</si>
  <si>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</si>
  <si>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</si>
  <si>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</si>
  <si>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</si>
  <si>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</si>
  <si>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</si>
  <si>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</si>
  <si>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</si>
  <si>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</si>
  <si>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</si>
  <si>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</si>
  <si>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</si>
  <si>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</si>
  <si>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</si>
  <si>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</si>
  <si>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</si>
  <si>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</si>
  <si>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</si>
  <si>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</si>
  <si>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</si>
  <si>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</si>
  <si>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</si>
  <si>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</si>
  <si>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</si>
  <si>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</si>
  <si>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</si>
  <si>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</si>
  <si>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</si>
  <si>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</si>
  <si>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</si>
  <si>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</si>
  <si>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4. 4 ~ 2022. 4. 8</t>
    </r>
    <phoneticPr fontId="3" type="noConversion"/>
  </si>
  <si>
    <t>운영기 소스로 개발소스 merge작업</t>
    <phoneticPr fontId="3" type="noConversion"/>
  </si>
  <si>
    <t>static 메뉴 수정작업</t>
    <phoneticPr fontId="3" type="noConversion"/>
  </si>
  <si>
    <t>공지사항 노출기준에 날짜체크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</si>
</sst>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J12" sqref="J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5" t="s">
        <v>15</v>
      </c>
      <c r="D2" s="115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8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8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98" t="s">
        <v>20</v>
      </c>
      <c r="H6" s="131" t="s">
        <v>0</v>
      </c>
      <c r="I6" s="136" t="s">
        <v>1</v>
      </c>
      <c r="J6" s="137" t="s">
        <v>2</v>
      </c>
      <c r="K6" s="81" t="s">
        <v>3</v>
      </c>
      <c r="L6" s="82" t="s">
        <v>4</v>
      </c>
      <c r="M6" s="81" t="s">
        <v>0</v>
      </c>
      <c r="N6" s="81" t="s">
        <v>1</v>
      </c>
      <c r="O6" s="81" t="s">
        <v>2</v>
      </c>
      <c r="P6" s="100" t="s">
        <v>3</v>
      </c>
      <c r="Q6" s="82" t="s">
        <v>4</v>
      </c>
      <c r="R6" s="85"/>
    </row>
    <row r="7" spans="1:18" ht="18" customHeight="1" x14ac:dyDescent="0.3">
      <c r="A7" s="117"/>
      <c r="B7" s="117"/>
      <c r="C7" s="117"/>
      <c r="D7" s="119"/>
      <c r="E7" s="119"/>
      <c r="F7" s="121"/>
      <c r="G7" s="79">
        <f t="shared" ref="G7:Q7" si="0">SUM(G8:G41)</f>
        <v>25</v>
      </c>
      <c r="H7" s="105">
        <f t="shared" si="0"/>
        <v>5</v>
      </c>
      <c r="I7" s="97">
        <f t="shared" si="0"/>
        <v>5</v>
      </c>
      <c r="J7" s="87">
        <f t="shared" si="0"/>
        <v>5</v>
      </c>
      <c r="K7" s="82">
        <f t="shared" si="0"/>
        <v>5</v>
      </c>
      <c r="L7" s="82">
        <f t="shared" si="0"/>
        <v>5</v>
      </c>
      <c r="M7" s="82">
        <f t="shared" si="0"/>
        <v>0</v>
      </c>
      <c r="N7" s="82">
        <f t="shared" si="0"/>
        <v>0</v>
      </c>
      <c r="O7" s="82">
        <f t="shared" si="0"/>
        <v>0</v>
      </c>
      <c r="P7" s="101">
        <f t="shared" si="0"/>
        <v>0</v>
      </c>
      <c r="Q7" s="82">
        <f t="shared" si="0"/>
        <v>5</v>
      </c>
      <c r="R7" s="85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132">
        <v>1</v>
      </c>
      <c r="I8" s="88">
        <v>1</v>
      </c>
      <c r="J8" s="88">
        <v>1</v>
      </c>
      <c r="K8" s="50">
        <v>1</v>
      </c>
      <c r="L8" s="91">
        <v>1</v>
      </c>
      <c r="M8" s="50"/>
      <c r="N8" s="50"/>
      <c r="O8" s="50"/>
      <c r="P8" s="102"/>
      <c r="Q8" s="91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8" si="1">IF(SUM(H9:L9)=0,"",SUM(H9:L9))</f>
        <v>2</v>
      </c>
      <c r="H9" s="132">
        <v>1</v>
      </c>
      <c r="I9" s="88"/>
      <c r="J9" s="88">
        <v>1</v>
      </c>
      <c r="K9" s="50"/>
      <c r="L9" s="91"/>
      <c r="M9" s="50"/>
      <c r="N9" s="50"/>
      <c r="O9" s="50"/>
      <c r="P9" s="102"/>
      <c r="Q9" s="91"/>
    </row>
    <row r="10" spans="1:18" ht="20.100000000000001" customHeight="1" x14ac:dyDescent="0.3">
      <c r="A10" s="55"/>
      <c r="B10" s="44" t="s">
        <v>16</v>
      </c>
      <c r="C10" s="45" t="s">
        <v>37</v>
      </c>
      <c r="D10" s="80"/>
      <c r="E10" s="14" t="s">
        <v>9</v>
      </c>
      <c r="F10" s="17">
        <v>1</v>
      </c>
      <c r="G10" s="73">
        <f t="shared" si="1"/>
        <v>2.5</v>
      </c>
      <c r="H10" s="132"/>
      <c r="I10" s="88"/>
      <c r="J10" s="88">
        <v>2.5</v>
      </c>
      <c r="K10" s="50"/>
      <c r="L10" s="91"/>
      <c r="M10" s="50"/>
      <c r="N10" s="50"/>
      <c r="O10" s="50"/>
      <c r="P10" s="102"/>
      <c r="Q10" s="91"/>
    </row>
    <row r="11" spans="1:18" ht="20.100000000000001" customHeight="1" x14ac:dyDescent="0.3">
      <c r="A11" s="55"/>
      <c r="B11" s="11" t="s">
        <v>16</v>
      </c>
      <c r="C11" s="30" t="s">
        <v>39</v>
      </c>
      <c r="D11" s="80"/>
      <c r="E11" s="14" t="s">
        <v>9</v>
      </c>
      <c r="F11" s="17">
        <v>1</v>
      </c>
      <c r="G11" s="73">
        <f t="shared" si="1"/>
        <v>5.5</v>
      </c>
      <c r="H11" s="132"/>
      <c r="I11" s="88"/>
      <c r="J11" s="88"/>
      <c r="K11" s="50">
        <v>3</v>
      </c>
      <c r="L11" s="91">
        <v>2.5</v>
      </c>
      <c r="M11" s="50"/>
      <c r="N11" s="50"/>
      <c r="O11" s="50"/>
      <c r="P11" s="102"/>
      <c r="Q11" s="91"/>
    </row>
    <row r="12" spans="1:18" ht="20.100000000000001" customHeight="1" x14ac:dyDescent="0.3">
      <c r="A12" s="55"/>
      <c r="B12" s="11"/>
      <c r="C12" s="30"/>
      <c r="D12" s="80"/>
      <c r="E12" s="14"/>
      <c r="F12" s="17"/>
      <c r="G12" s="73"/>
      <c r="H12" s="132"/>
      <c r="I12" s="88"/>
      <c r="J12" s="88"/>
      <c r="K12" s="50"/>
      <c r="L12" s="91"/>
      <c r="M12" s="50"/>
      <c r="N12" s="50"/>
      <c r="O12" s="50"/>
      <c r="P12" s="102"/>
      <c r="Q12" s="91"/>
    </row>
    <row r="13" spans="1:18" ht="20.100000000000001" customHeight="1" x14ac:dyDescent="0.3">
      <c r="A13" s="55"/>
      <c r="B13" s="11"/>
      <c r="C13" s="30"/>
      <c r="D13" s="80"/>
      <c r="E13" s="14"/>
      <c r="F13" s="17"/>
      <c r="G13" s="73" t="str">
        <f t="shared" si="1"/>
        <v/>
      </c>
      <c r="H13" s="132"/>
      <c r="I13" s="88"/>
      <c r="J13" s="88"/>
      <c r="K13" s="50"/>
      <c r="L13" s="91"/>
      <c r="M13" s="50"/>
      <c r="N13" s="50"/>
      <c r="O13" s="50"/>
      <c r="P13" s="102"/>
      <c r="Q13" s="91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132"/>
      <c r="I14" s="88"/>
      <c r="J14" s="88"/>
      <c r="K14" s="50"/>
      <c r="L14" s="91"/>
      <c r="M14" s="50"/>
      <c r="N14" s="50"/>
      <c r="O14" s="50"/>
      <c r="P14" s="102"/>
      <c r="Q14" s="91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6" t="str">
        <f t="shared" si="1"/>
        <v/>
      </c>
      <c r="H15" s="132"/>
      <c r="I15" s="88"/>
      <c r="J15" s="88"/>
      <c r="K15" s="50"/>
      <c r="L15" s="91"/>
      <c r="M15" s="50"/>
      <c r="N15" s="50"/>
      <c r="O15" s="50"/>
      <c r="P15" s="102"/>
      <c r="Q15" s="91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3">
        <f t="shared" si="1"/>
        <v>1</v>
      </c>
      <c r="H16" s="133"/>
      <c r="I16" s="89"/>
      <c r="J16" s="89"/>
      <c r="K16" s="37"/>
      <c r="L16" s="92">
        <v>1</v>
      </c>
      <c r="M16" s="37"/>
      <c r="N16" s="37"/>
      <c r="O16" s="37"/>
      <c r="P16" s="103"/>
      <c r="Q16" s="92"/>
    </row>
    <row r="17" spans="1:17" ht="20.100000000000001" customHeight="1" x14ac:dyDescent="0.3">
      <c r="A17" s="58"/>
      <c r="B17" s="44" t="s">
        <v>16</v>
      </c>
      <c r="C17" s="45" t="s">
        <v>38</v>
      </c>
      <c r="D17" s="45"/>
      <c r="E17" s="47" t="s">
        <v>9</v>
      </c>
      <c r="F17" s="46">
        <v>0.5</v>
      </c>
      <c r="G17" s="73">
        <f t="shared" si="1"/>
        <v>6</v>
      </c>
      <c r="H17" s="132">
        <v>2.5</v>
      </c>
      <c r="I17" s="88">
        <v>3.5</v>
      </c>
      <c r="J17" s="88"/>
      <c r="K17" s="50"/>
      <c r="L17" s="91"/>
      <c r="M17" s="50"/>
      <c r="N17" s="50"/>
      <c r="O17" s="50"/>
      <c r="P17" s="102"/>
      <c r="Q17" s="91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3"/>
      <c r="H18" s="132"/>
      <c r="I18" s="88"/>
      <c r="J18" s="88"/>
      <c r="K18" s="50"/>
      <c r="L18" s="91"/>
      <c r="M18" s="50"/>
      <c r="N18" s="50"/>
      <c r="O18" s="50"/>
      <c r="P18" s="102"/>
      <c r="Q18" s="91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8"/>
      <c r="H19" s="133"/>
      <c r="I19" s="89"/>
      <c r="J19" s="89"/>
      <c r="K19" s="37"/>
      <c r="L19" s="92"/>
      <c r="M19" s="37"/>
      <c r="N19" s="37"/>
      <c r="O19" s="37"/>
      <c r="P19" s="103"/>
      <c r="Q19" s="92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7"/>
      <c r="H20" s="132"/>
      <c r="I20" s="88"/>
      <c r="J20" s="88"/>
      <c r="K20" s="50"/>
      <c r="L20" s="91"/>
      <c r="M20" s="50"/>
      <c r="N20" s="50"/>
      <c r="O20" s="50"/>
      <c r="P20" s="102"/>
      <c r="Q20" s="91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7"/>
      <c r="H21" s="134"/>
      <c r="I21" s="90"/>
      <c r="J21" s="90"/>
      <c r="K21" s="43"/>
      <c r="L21" s="93"/>
      <c r="M21" s="43"/>
      <c r="N21" s="43"/>
      <c r="O21" s="43"/>
      <c r="P21" s="104"/>
      <c r="Q21" s="93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8">
        <f t="shared" ref="G22:G23" si="2">IF(SUM(H22:L22)=0,"",SUM(H22:L22))</f>
        <v>2.5</v>
      </c>
      <c r="H22" s="133">
        <v>0.5</v>
      </c>
      <c r="I22" s="89">
        <v>0.5</v>
      </c>
      <c r="J22" s="89">
        <v>0.5</v>
      </c>
      <c r="K22" s="37">
        <v>0.5</v>
      </c>
      <c r="L22" s="92">
        <v>0.5</v>
      </c>
      <c r="M22" s="37"/>
      <c r="N22" s="37"/>
      <c r="O22" s="37"/>
      <c r="P22" s="103"/>
      <c r="Q22" s="92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132"/>
      <c r="I23" s="88"/>
      <c r="J23" s="88"/>
      <c r="K23" s="50">
        <v>0.5</v>
      </c>
      <c r="L23" s="91"/>
      <c r="M23" s="50"/>
      <c r="N23" s="50"/>
      <c r="O23" s="50"/>
      <c r="P23" s="102"/>
      <c r="Q23" s="91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132"/>
      <c r="I24" s="88"/>
      <c r="J24" s="88"/>
      <c r="K24" s="50"/>
      <c r="L24" s="91"/>
      <c r="M24" s="50"/>
      <c r="N24" s="50"/>
      <c r="O24" s="50"/>
      <c r="P24" s="102"/>
      <c r="Q24" s="91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132"/>
      <c r="I25" s="88"/>
      <c r="J25" s="88"/>
      <c r="K25" s="50"/>
      <c r="L25" s="91"/>
      <c r="M25" s="50"/>
      <c r="N25" s="50"/>
      <c r="O25" s="50"/>
      <c r="P25" s="102"/>
      <c r="Q25" s="91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132"/>
      <c r="I26" s="88"/>
      <c r="J26" s="88"/>
      <c r="K26" s="50"/>
      <c r="L26" s="91"/>
      <c r="M26" s="50"/>
      <c r="N26" s="50"/>
      <c r="O26" s="50"/>
      <c r="P26" s="102"/>
      <c r="Q26" s="91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134"/>
      <c r="I27" s="90"/>
      <c r="J27" s="90"/>
      <c r="K27" s="43"/>
      <c r="L27" s="93"/>
      <c r="M27" s="43"/>
      <c r="N27" s="43"/>
      <c r="O27" s="43"/>
      <c r="P27" s="104"/>
      <c r="Q27" s="93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133"/>
      <c r="I28" s="89"/>
      <c r="J28" s="89"/>
      <c r="K28" s="37"/>
      <c r="L28" s="92"/>
      <c r="M28" s="37"/>
      <c r="N28" s="37"/>
      <c r="O28" s="37"/>
      <c r="P28" s="103"/>
      <c r="Q28" s="92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132"/>
      <c r="I29" s="88"/>
      <c r="J29" s="88"/>
      <c r="K29" s="50"/>
      <c r="L29" s="91"/>
      <c r="M29" s="50"/>
      <c r="N29" s="50"/>
      <c r="O29" s="50"/>
      <c r="P29" s="102"/>
      <c r="Q29" s="91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134"/>
      <c r="I30" s="90"/>
      <c r="J30" s="90"/>
      <c r="K30" s="43"/>
      <c r="L30" s="93"/>
      <c r="M30" s="43"/>
      <c r="N30" s="43"/>
      <c r="O30" s="43"/>
      <c r="P30" s="104"/>
      <c r="Q30" s="93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133"/>
      <c r="I31" s="89"/>
      <c r="J31" s="89"/>
      <c r="K31" s="37"/>
      <c r="L31" s="92"/>
      <c r="M31" s="37"/>
      <c r="N31" s="37"/>
      <c r="O31" s="37"/>
      <c r="P31" s="103"/>
      <c r="Q31" s="92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134"/>
      <c r="I32" s="90"/>
      <c r="J32" s="90"/>
      <c r="K32" s="43"/>
      <c r="L32" s="93"/>
      <c r="M32" s="43"/>
      <c r="N32" s="43"/>
      <c r="O32" s="43"/>
      <c r="P32" s="104"/>
      <c r="Q32" s="93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133"/>
      <c r="I33" s="89"/>
      <c r="J33" s="89"/>
      <c r="K33" s="37"/>
      <c r="L33" s="92"/>
      <c r="M33" s="37"/>
      <c r="N33" s="37"/>
      <c r="O33" s="37"/>
      <c r="P33" s="103"/>
      <c r="Q33" s="92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132"/>
      <c r="I34" s="88"/>
      <c r="J34" s="88"/>
      <c r="K34" s="50"/>
      <c r="L34" s="91"/>
      <c r="M34" s="50"/>
      <c r="N34" s="50"/>
      <c r="O34" s="50"/>
      <c r="P34" s="102"/>
      <c r="Q34" s="91"/>
    </row>
    <row r="35" spans="1:18" ht="20.100000000000001" customHeight="1" x14ac:dyDescent="0.3">
      <c r="A35" s="55"/>
      <c r="B35" s="44"/>
      <c r="C35" s="45"/>
      <c r="D35" s="45"/>
      <c r="E35" s="47"/>
      <c r="F35" s="94"/>
      <c r="G35" s="95"/>
      <c r="H35" s="135"/>
      <c r="I35" s="71"/>
      <c r="J35" s="71"/>
      <c r="K35" s="84"/>
      <c r="L35" s="96"/>
      <c r="M35" s="84"/>
      <c r="N35" s="84"/>
      <c r="O35" s="84"/>
      <c r="P35" s="86"/>
      <c r="Q35" s="96"/>
      <c r="R35" s="85"/>
    </row>
    <row r="36" spans="1:18" ht="20.100000000000001" customHeight="1" x14ac:dyDescent="0.3">
      <c r="A36" s="51" t="s">
        <v>24</v>
      </c>
      <c r="B36" s="10" t="s">
        <v>19</v>
      </c>
      <c r="C36" s="83">
        <v>44666</v>
      </c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>
        <v>5</v>
      </c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9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6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8"/>
    </row>
    <row r="40" spans="1:18" ht="20.100000000000001" customHeight="1" x14ac:dyDescent="0.3">
      <c r="A40" s="60"/>
      <c r="B40" s="65"/>
      <c r="C40" s="109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</row>
    <row r="41" spans="1:18" ht="20.100000000000001" customHeight="1" x14ac:dyDescent="0.3">
      <c r="A41" s="63"/>
      <c r="B41" s="66"/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2022-04-13T08:42:33Z</dcterms:modified>
</cp:coreProperties>
</file>