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4월\"/>
    </mc:Choice>
  </mc:AlternateContent>
  <xr:revisionPtr revIDLastSave="0" documentId="13_ncr:1_{787C1488-59C0-4526-9F73-AD6705CC56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422" sheetId="10" r:id="rId1"/>
  </sheets>
  <definedNames>
    <definedName name="_xlnm._FilterDatabase" localSheetId="0" hidden="1">주간업무_0422!$A$7:$Z$7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15" i="10"/>
  <c r="G14" i="10"/>
  <c r="G13" i="10"/>
  <c r="G12" i="10"/>
  <c r="G11" i="10"/>
  <c r="G10" i="10"/>
  <c r="G20" i="10"/>
  <c r="G21" i="10" l="1"/>
  <c r="J7" i="10" l="1"/>
  <c r="I7" i="10"/>
  <c r="H7" i="10"/>
  <c r="G9" i="10"/>
  <c r="H2" i="10" l="1"/>
  <c r="G26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<sst xmlns="http://schemas.openxmlformats.org/spreadsheetml/2006/main" count="68" uniqueCount="51">
  <si>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</si>
  <si>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</si>
  <si>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</si>
  <si>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</si>
  <si>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</si>
  <si>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</si>
  <si>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</si>
  <si>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</si>
  <si>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</si>
  <si>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</si>
  <si>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</si>
  <si>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</si>
  <si>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</si>
  <si>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</si>
  <si>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</si>
  <si>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</si>
  <si>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</si>
  <si>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</si>
  <si>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</si>
  <si>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</si>
  <si>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</si>
  <si>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</si>
  <si>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</si>
  <si>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</si>
  <si>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</si>
  <si>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</si>
  <si>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</si>
  <si>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</si>
  <si>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</si>
  <si>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</si>
  <si>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</si>
  <si>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</si>
  <si>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PL 주간회의</t>
    <phoneticPr fontId="3" type="noConversion"/>
  </si>
  <si>
    <t>[웹작업요청]＜기업전화부가서비스 신규 출시에 따른 홈페이지 내용 반영 요청＞</t>
    <phoneticPr fontId="3" type="noConversion"/>
  </si>
  <si>
    <t>어드몹 브로슈어 등록 내 모바일 서비스 링크 추가 작업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</si>
  <si>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4. 18 ~ 2022. 4. 22</t>
    </r>
    <phoneticPr fontId="3" type="noConversion"/>
  </si>
  <si>
    <t>4/20일 반영 완료</t>
    <phoneticPr fontId="3" type="noConversion"/>
  </si>
  <si>
    <t>4/18일 반영 완료</t>
    <phoneticPr fontId="3" type="noConversion"/>
  </si>
  <si>
    <t>Webex 신규 런칭 이벤트(PC/MO)</t>
    <phoneticPr fontId="3" type="noConversion"/>
  </si>
  <si>
    <t xml:space="preserve">On-Air/On-Ad 이벤트 배너 및 페이지 내 로고 추가 </t>
    <phoneticPr fontId="3" type="noConversion"/>
  </si>
  <si>
    <t>[웹작업요청]＜기업 홈페이지 고객케어프로그램 웨비나배너 추가 요청＞</t>
    <phoneticPr fontId="3" type="noConversion"/>
  </si>
  <si>
    <t>[디트라이브]SKB 기업광고 웹엑스 브랜드검색 소재 제작</t>
    <phoneticPr fontId="3" type="noConversion"/>
  </si>
  <si>
    <t>[디트라이브]웹엑스 검색광고 확장소재 제작 및 광고코드 발급 요청</t>
    <phoneticPr fontId="3" type="noConversion"/>
  </si>
  <si>
    <t>[웹작업요청] ＜SK브로드밴드 홈페이지 기업인터넷전화용 IP단말 판매요금 공시 변경 요청＞</t>
    <phoneticPr fontId="3" type="noConversion"/>
  </si>
  <si>
    <t>스마트데이 - 4/19(화), 4/26(화)</t>
    <phoneticPr fontId="3" type="noConversion"/>
  </si>
  <si>
    <t>[디트라이브] 웹엑스 브랜드검색 광고 코드 발급 요청</t>
    <phoneticPr fontId="3" type="noConversion"/>
  </si>
  <si>
    <t>[웹작업요청]＜고객케어프로그램 브로셔 홈페이지 업로드 요청&gt;</t>
    <phoneticPr fontId="3" type="noConversion"/>
  </si>
  <si>
    <t>하</t>
    <phoneticPr fontId="3" type="noConversion"/>
  </si>
  <si>
    <t>정기PM</t>
    <phoneticPr fontId="3" type="noConversion"/>
  </si>
  <si>
    <t>4월 정기PM 일정 공지사항 내 게재 완료</t>
    <phoneticPr fontId="3" type="noConversion"/>
  </si>
  <si>
    <t>4/24(일) 00:00~06:00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</si>
</sst>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0" zoomScaleNormal="80" workbookViewId="0">
      <pane ySplit="7" topLeftCell="A8" activePane="bottomLeft" state="frozen"/>
      <selection pane="bottomLeft" activeCell="D11" sqref="D11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5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7" t="s">
        <v>26</v>
      </c>
      <c r="H1" s="3"/>
      <c r="I1" s="3"/>
      <c r="J1" s="50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41"/>
      <c r="G2" s="48">
        <v>5</v>
      </c>
      <c r="H2" s="49">
        <f>G2*0.625</f>
        <v>3.125</v>
      </c>
      <c r="J2" s="51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5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22</v>
      </c>
      <c r="G5" s="118"/>
      <c r="H5" s="118"/>
      <c r="I5" s="118"/>
      <c r="J5" s="118"/>
      <c r="K5" s="118"/>
      <c r="L5" s="119"/>
      <c r="M5" s="117" t="s">
        <v>23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1" t="s">
        <v>21</v>
      </c>
      <c r="H6" s="22" t="s">
        <v>0</v>
      </c>
      <c r="I6" s="95" t="s">
        <v>1</v>
      </c>
      <c r="J6" s="22" t="s">
        <v>2</v>
      </c>
      <c r="K6" s="65" t="s">
        <v>3</v>
      </c>
      <c r="L6" s="23" t="s">
        <v>4</v>
      </c>
      <c r="M6" s="21" t="s">
        <v>0</v>
      </c>
      <c r="N6" s="99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4">
        <f>SUM(G8:G29)</f>
        <v>30</v>
      </c>
      <c r="H7" s="25">
        <f>SUM(H8:H29)</f>
        <v>5.625</v>
      </c>
      <c r="I7" s="96">
        <f>SUM(I8:I29)</f>
        <v>5.3125</v>
      </c>
      <c r="J7" s="25">
        <f>SUM(J8:J29)</f>
        <v>7.1875</v>
      </c>
      <c r="K7" s="66">
        <f>SUM(K8:K29)</f>
        <v>5.9375</v>
      </c>
      <c r="L7" s="26">
        <f>SUM(L8:L29)</f>
        <v>6.5625</v>
      </c>
      <c r="M7" s="24">
        <f>SUM(M8:M29)</f>
        <v>0</v>
      </c>
      <c r="N7" s="100">
        <f>SUM(N8:N29)</f>
        <v>0</v>
      </c>
      <c r="O7" s="25">
        <f>SUM(O8:O29)</f>
        <v>0</v>
      </c>
      <c r="P7" s="25">
        <f>SUM(P8:P29)</f>
        <v>0</v>
      </c>
      <c r="Q7" s="26">
        <f>SUM(Q8:Q29)</f>
        <v>0</v>
      </c>
    </row>
    <row r="8" spans="1:17" ht="22.8" customHeight="1" x14ac:dyDescent="0.4">
      <c r="A8" s="37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20" si="0">IF(SUM(H8:L8)=0,"",SUM(H8:L8))</f>
        <v>3.125</v>
      </c>
      <c r="H8" s="53">
        <v>0.625</v>
      </c>
      <c r="I8" s="90">
        <v>0.625</v>
      </c>
      <c r="J8" s="53">
        <v>0.625</v>
      </c>
      <c r="K8" s="53">
        <v>0.625</v>
      </c>
      <c r="L8" s="53">
        <v>0.625</v>
      </c>
      <c r="M8" s="69"/>
      <c r="N8" s="90"/>
      <c r="O8" s="53"/>
      <c r="P8" s="53"/>
      <c r="Q8" s="59"/>
    </row>
    <row r="9" spans="1:17" ht="22.8" customHeight="1" x14ac:dyDescent="0.4">
      <c r="A9" s="56"/>
      <c r="B9" s="56"/>
      <c r="C9" s="28" t="s">
        <v>31</v>
      </c>
      <c r="D9" s="56"/>
      <c r="E9" s="58" t="s">
        <v>9</v>
      </c>
      <c r="F9" s="17">
        <v>1</v>
      </c>
      <c r="G9" s="57">
        <f t="shared" si="0"/>
        <v>1.5625</v>
      </c>
      <c r="H9" s="67">
        <v>0.3125</v>
      </c>
      <c r="I9" s="91">
        <v>0.3125</v>
      </c>
      <c r="J9" s="32">
        <v>0.3125</v>
      </c>
      <c r="K9" s="32">
        <v>0.3125</v>
      </c>
      <c r="L9" s="32">
        <v>0.3125</v>
      </c>
      <c r="M9" s="80"/>
      <c r="N9" s="101"/>
      <c r="O9" s="63"/>
      <c r="P9" s="63"/>
      <c r="Q9" s="61"/>
    </row>
    <row r="10" spans="1:17" ht="22.8" customHeight="1" x14ac:dyDescent="0.4">
      <c r="A10" s="38"/>
      <c r="B10" s="11"/>
      <c r="C10" s="81" t="s">
        <v>39</v>
      </c>
      <c r="D10" s="28" t="s">
        <v>36</v>
      </c>
      <c r="E10" s="58" t="s">
        <v>9</v>
      </c>
      <c r="F10" s="17">
        <v>1</v>
      </c>
      <c r="G10" s="57">
        <f t="shared" ref="G10:G19" si="1">IF(SUM(H10:L10)=0,"",SUM(H10:L10))</f>
        <v>3.125</v>
      </c>
      <c r="H10" s="67">
        <v>1.25</v>
      </c>
      <c r="I10" s="91">
        <v>1.25</v>
      </c>
      <c r="J10" s="32">
        <v>0.625</v>
      </c>
      <c r="K10" s="32"/>
      <c r="L10" s="33"/>
      <c r="M10" s="67"/>
      <c r="N10" s="91"/>
      <c r="O10" s="32"/>
      <c r="P10" s="32"/>
      <c r="Q10" s="33"/>
    </row>
    <row r="11" spans="1:17" ht="29.4" customHeight="1" x14ac:dyDescent="0.4">
      <c r="A11" s="38"/>
      <c r="B11" s="11"/>
      <c r="C11" s="81" t="s">
        <v>33</v>
      </c>
      <c r="D11" s="28" t="s">
        <v>37</v>
      </c>
      <c r="E11" s="58" t="s">
        <v>8</v>
      </c>
      <c r="F11" s="17">
        <v>1</v>
      </c>
      <c r="G11" s="57">
        <f t="shared" si="1"/>
        <v>1.25</v>
      </c>
      <c r="H11" s="67">
        <v>1.25</v>
      </c>
      <c r="I11" s="91"/>
      <c r="J11" s="32"/>
      <c r="K11" s="32"/>
      <c r="L11" s="33"/>
      <c r="M11" s="67"/>
      <c r="N11" s="91"/>
      <c r="O11" s="32"/>
      <c r="P11" s="32"/>
      <c r="Q11" s="33"/>
    </row>
    <row r="12" spans="1:17" ht="22.8" customHeight="1" x14ac:dyDescent="0.4">
      <c r="A12" s="38"/>
      <c r="B12" s="11"/>
      <c r="C12" s="81" t="s">
        <v>34</v>
      </c>
      <c r="D12" s="28"/>
      <c r="E12" s="58" t="s">
        <v>9</v>
      </c>
      <c r="F12" s="17">
        <v>1</v>
      </c>
      <c r="G12" s="57">
        <f t="shared" si="1"/>
        <v>0.3125</v>
      </c>
      <c r="H12" s="67">
        <v>0.3125</v>
      </c>
      <c r="I12" s="91"/>
      <c r="J12" s="32"/>
      <c r="K12" s="32"/>
      <c r="L12" s="33"/>
      <c r="M12" s="67"/>
      <c r="N12" s="91"/>
      <c r="O12" s="32"/>
      <c r="P12" s="32"/>
      <c r="Q12" s="33"/>
    </row>
    <row r="13" spans="1:17" ht="22.8" customHeight="1" x14ac:dyDescent="0.4">
      <c r="A13" s="38"/>
      <c r="B13" s="11"/>
      <c r="C13" s="81" t="s">
        <v>46</v>
      </c>
      <c r="D13" s="28"/>
      <c r="E13" s="58" t="s">
        <v>9</v>
      </c>
      <c r="F13" s="17">
        <v>1</v>
      </c>
      <c r="G13" s="57">
        <f t="shared" si="1"/>
        <v>1.25</v>
      </c>
      <c r="H13" s="67">
        <v>1.25</v>
      </c>
      <c r="I13" s="91"/>
      <c r="J13" s="32"/>
      <c r="K13" s="32"/>
      <c r="L13" s="33"/>
      <c r="M13" s="67"/>
      <c r="N13" s="91"/>
      <c r="O13" s="32"/>
      <c r="P13" s="32"/>
      <c r="Q13" s="33"/>
    </row>
    <row r="14" spans="1:17" ht="22.8" customHeight="1" x14ac:dyDescent="0.4">
      <c r="A14" s="38"/>
      <c r="B14" s="11"/>
      <c r="C14" s="81" t="s">
        <v>38</v>
      </c>
      <c r="D14" s="28"/>
      <c r="E14" s="58" t="s">
        <v>8</v>
      </c>
      <c r="F14" s="17">
        <v>1</v>
      </c>
      <c r="G14" s="57">
        <f t="shared" si="1"/>
        <v>7.5</v>
      </c>
      <c r="H14" s="67">
        <v>0.625</v>
      </c>
      <c r="I14" s="91">
        <v>2.5</v>
      </c>
      <c r="J14" s="32">
        <v>1.25</v>
      </c>
      <c r="K14" s="32">
        <v>1.25</v>
      </c>
      <c r="L14" s="33">
        <v>1.875</v>
      </c>
      <c r="M14" s="67"/>
      <c r="N14" s="91"/>
      <c r="O14" s="32"/>
      <c r="P14" s="32"/>
      <c r="Q14" s="33"/>
    </row>
    <row r="15" spans="1:17" ht="22.8" customHeight="1" x14ac:dyDescent="0.4">
      <c r="A15" s="38"/>
      <c r="B15" s="11"/>
      <c r="C15" s="81" t="s">
        <v>40</v>
      </c>
      <c r="D15" s="28"/>
      <c r="E15" s="58" t="s">
        <v>8</v>
      </c>
      <c r="F15" s="17">
        <v>1</v>
      </c>
      <c r="G15" s="57">
        <f t="shared" si="1"/>
        <v>8.125</v>
      </c>
      <c r="H15" s="67"/>
      <c r="I15" s="91"/>
      <c r="J15" s="32">
        <v>2.5</v>
      </c>
      <c r="K15" s="32">
        <v>2.5</v>
      </c>
      <c r="L15" s="33">
        <v>3.125</v>
      </c>
      <c r="M15" s="67"/>
      <c r="N15" s="91"/>
      <c r="O15" s="32"/>
      <c r="P15" s="32"/>
      <c r="Q15" s="33"/>
    </row>
    <row r="16" spans="1:17" ht="22.8" customHeight="1" x14ac:dyDescent="0.4">
      <c r="A16" s="38"/>
      <c r="B16" s="11"/>
      <c r="C16" s="81" t="s">
        <v>42</v>
      </c>
      <c r="D16" s="28"/>
      <c r="E16" s="58" t="s">
        <v>9</v>
      </c>
      <c r="F16" s="17">
        <v>1</v>
      </c>
      <c r="G16" s="57">
        <f t="shared" si="1"/>
        <v>1.25</v>
      </c>
      <c r="H16" s="67"/>
      <c r="I16" s="91"/>
      <c r="J16" s="32">
        <v>1.25</v>
      </c>
      <c r="K16" s="32"/>
      <c r="L16" s="33"/>
      <c r="M16" s="67"/>
      <c r="N16" s="91"/>
      <c r="O16" s="32"/>
      <c r="P16" s="32"/>
      <c r="Q16" s="33"/>
    </row>
    <row r="17" spans="1:17" ht="22.8" customHeight="1" x14ac:dyDescent="0.4">
      <c r="A17" s="38"/>
      <c r="B17" s="11"/>
      <c r="C17" s="81" t="s">
        <v>41</v>
      </c>
      <c r="D17" s="28"/>
      <c r="E17" s="58" t="s">
        <v>9</v>
      </c>
      <c r="F17" s="17">
        <v>1</v>
      </c>
      <c r="G17" s="57">
        <f t="shared" si="1"/>
        <v>0.625</v>
      </c>
      <c r="H17" s="67"/>
      <c r="I17" s="91"/>
      <c r="J17" s="32">
        <v>0.625</v>
      </c>
      <c r="K17" s="32"/>
      <c r="L17" s="33"/>
      <c r="M17" s="67"/>
      <c r="N17" s="91"/>
      <c r="O17" s="32"/>
      <c r="P17" s="32"/>
      <c r="Q17" s="33"/>
    </row>
    <row r="18" spans="1:17" ht="31.2" customHeight="1" x14ac:dyDescent="0.4">
      <c r="A18" s="38"/>
      <c r="B18" s="11"/>
      <c r="C18" s="81" t="s">
        <v>43</v>
      </c>
      <c r="D18" s="28"/>
      <c r="E18" s="58" t="s">
        <v>47</v>
      </c>
      <c r="F18" s="17">
        <v>1</v>
      </c>
      <c r="G18" s="57">
        <f t="shared" si="1"/>
        <v>0.625</v>
      </c>
      <c r="H18" s="67"/>
      <c r="I18" s="91"/>
      <c r="J18" s="32"/>
      <c r="K18" s="32">
        <v>0.625</v>
      </c>
      <c r="L18" s="33"/>
      <c r="M18" s="67"/>
      <c r="N18" s="91"/>
      <c r="O18" s="32"/>
      <c r="P18" s="32"/>
      <c r="Q18" s="33"/>
    </row>
    <row r="19" spans="1:17" ht="22.8" customHeight="1" x14ac:dyDescent="0.4">
      <c r="A19" s="38"/>
      <c r="B19" s="11"/>
      <c r="C19" s="81" t="s">
        <v>45</v>
      </c>
      <c r="D19" s="28"/>
      <c r="E19" s="58" t="s">
        <v>9</v>
      </c>
      <c r="F19" s="17">
        <v>1</v>
      </c>
      <c r="G19" s="57">
        <f t="shared" si="1"/>
        <v>0.625</v>
      </c>
      <c r="H19" s="67"/>
      <c r="I19" s="91"/>
      <c r="J19" s="32"/>
      <c r="K19" s="32"/>
      <c r="L19" s="33">
        <v>0.625</v>
      </c>
      <c r="M19" s="67"/>
      <c r="N19" s="91"/>
      <c r="O19" s="32"/>
      <c r="P19" s="32"/>
      <c r="Q19" s="33"/>
    </row>
    <row r="20" spans="1:17" ht="22.8" customHeight="1" x14ac:dyDescent="0.4">
      <c r="A20" s="71"/>
      <c r="B20" s="72"/>
      <c r="C20" s="82"/>
      <c r="D20" s="73"/>
      <c r="E20" s="74"/>
      <c r="F20" s="75"/>
      <c r="G20" s="18" t="str">
        <f t="shared" si="0"/>
        <v/>
      </c>
      <c r="H20" s="76"/>
      <c r="I20" s="97"/>
      <c r="J20" s="77"/>
      <c r="K20" s="77"/>
      <c r="L20" s="78"/>
      <c r="M20" s="76"/>
      <c r="N20" s="97"/>
      <c r="O20" s="77"/>
      <c r="P20" s="77"/>
      <c r="Q20" s="78"/>
    </row>
    <row r="21" spans="1:17" ht="20.100000000000001" customHeight="1" x14ac:dyDescent="0.4">
      <c r="A21" s="39" t="s">
        <v>16</v>
      </c>
      <c r="B21" s="83" t="s">
        <v>29</v>
      </c>
      <c r="C21" s="84" t="s">
        <v>32</v>
      </c>
      <c r="D21" s="84"/>
      <c r="E21" s="85" t="s">
        <v>30</v>
      </c>
      <c r="F21" s="30">
        <v>1</v>
      </c>
      <c r="G21" s="86">
        <f t="shared" ref="G21" si="2">IF(SUM(H21:L21)=0,"",SUM(H21:L21))</f>
        <v>0.625</v>
      </c>
      <c r="H21" s="68"/>
      <c r="I21" s="92"/>
      <c r="J21" s="89"/>
      <c r="K21" s="87">
        <v>0.625</v>
      </c>
      <c r="L21" s="89"/>
      <c r="M21" s="68"/>
      <c r="N21" s="92"/>
      <c r="O21" s="87"/>
      <c r="P21" s="87"/>
      <c r="Q21" s="88"/>
    </row>
    <row r="22" spans="1:17" ht="20.100000000000001" customHeight="1" x14ac:dyDescent="0.4">
      <c r="A22" s="38"/>
      <c r="B22" s="11" t="s">
        <v>48</v>
      </c>
      <c r="C22" s="28" t="s">
        <v>49</v>
      </c>
      <c r="D22" s="28" t="s">
        <v>50</v>
      </c>
      <c r="E22" s="58" t="s">
        <v>47</v>
      </c>
      <c r="F22" s="17">
        <v>1</v>
      </c>
      <c r="G22" s="18"/>
      <c r="H22" s="67"/>
      <c r="I22" s="91">
        <v>0.625</v>
      </c>
      <c r="J22" s="32"/>
      <c r="K22" s="126"/>
      <c r="L22" s="127"/>
      <c r="M22" s="67"/>
      <c r="N22" s="91"/>
      <c r="O22" s="126"/>
      <c r="P22" s="126"/>
      <c r="Q22" s="128"/>
    </row>
    <row r="23" spans="1:17" ht="21" customHeight="1" x14ac:dyDescent="0.4">
      <c r="A23" s="38"/>
      <c r="B23" s="11"/>
      <c r="C23" s="81"/>
      <c r="D23" s="28"/>
      <c r="E23" s="58"/>
      <c r="F23" s="17"/>
      <c r="G23" s="18"/>
      <c r="H23" s="67"/>
      <c r="I23" s="91"/>
      <c r="J23" s="32"/>
      <c r="K23" s="32"/>
      <c r="L23" s="33"/>
      <c r="M23" s="67"/>
      <c r="N23" s="91"/>
      <c r="O23" s="32"/>
      <c r="P23" s="32"/>
      <c r="Q23" s="33"/>
    </row>
    <row r="24" spans="1:17" ht="20.100000000000001" customHeight="1" x14ac:dyDescent="0.4">
      <c r="A24" s="34" t="s">
        <v>25</v>
      </c>
      <c r="B24" s="93" t="s">
        <v>20</v>
      </c>
      <c r="C24" s="94"/>
      <c r="D24" s="64" t="s">
        <v>44</v>
      </c>
      <c r="E24" s="27"/>
      <c r="F24" s="15"/>
      <c r="G24" s="36"/>
      <c r="H24" s="69"/>
      <c r="I24" s="90"/>
      <c r="J24" s="53"/>
      <c r="K24" s="53"/>
      <c r="L24" s="59"/>
      <c r="M24" s="69"/>
      <c r="N24" s="90"/>
      <c r="O24" s="53"/>
      <c r="P24" s="53"/>
      <c r="Q24" s="59"/>
    </row>
    <row r="25" spans="1:17" ht="20.100000000000001" customHeight="1" x14ac:dyDescent="0.4">
      <c r="A25" s="40"/>
      <c r="B25" s="11" t="s">
        <v>24</v>
      </c>
      <c r="C25" s="31"/>
      <c r="D25" s="62"/>
      <c r="E25" s="28"/>
      <c r="F25" s="17"/>
      <c r="G25" s="18"/>
      <c r="H25" s="67"/>
      <c r="I25" s="91"/>
      <c r="J25" s="32"/>
      <c r="K25" s="32"/>
      <c r="L25" s="33"/>
      <c r="M25" s="67"/>
      <c r="N25" s="91"/>
      <c r="O25" s="32"/>
      <c r="P25" s="32"/>
      <c r="Q25" s="33"/>
    </row>
    <row r="26" spans="1:17" ht="20.100000000000001" customHeight="1" x14ac:dyDescent="0.4">
      <c r="A26" s="35"/>
      <c r="B26" s="12"/>
      <c r="C26" s="29"/>
      <c r="D26" s="79"/>
      <c r="E26" s="29"/>
      <c r="F26" s="19"/>
      <c r="G26" s="20" t="str">
        <f t="shared" ref="G26" si="3">IF(SUM(H26:L26)=0,"",SUM(H26:L26))</f>
        <v/>
      </c>
      <c r="H26" s="70"/>
      <c r="I26" s="98"/>
      <c r="J26" s="54"/>
      <c r="K26" s="54"/>
      <c r="L26" s="60"/>
      <c r="M26" s="70"/>
      <c r="N26" s="98"/>
      <c r="O26" s="54"/>
      <c r="P26" s="54"/>
      <c r="Q26" s="60"/>
    </row>
    <row r="27" spans="1:17" ht="20.100000000000001" customHeight="1" x14ac:dyDescent="0.4">
      <c r="A27" s="42" t="s">
        <v>18</v>
      </c>
      <c r="B27" s="44" t="s">
        <v>19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  <row r="28" spans="1:17" ht="20.100000000000001" customHeight="1" x14ac:dyDescent="0.4">
      <c r="A28" s="40"/>
      <c r="B28" s="45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</row>
    <row r="29" spans="1:17" ht="20.100000000000001" customHeight="1" x14ac:dyDescent="0.4">
      <c r="A29" s="43"/>
      <c r="B29" s="46"/>
      <c r="C29" s="108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2022-04-22T08:37:32Z</dcterms:modified>
</cp:coreProperties>
</file>