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 박재희_주간업무보고서\2022\2204\"/>
    </mc:Choice>
  </mc:AlternateContent>
  <xr:revisionPtr revIDLastSave="0" documentId="13_ncr:1_{6CD29DDB-5900-4AD0-B26B-789FA7BBC959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L20" i="10"/>
  <c r="G19" i="10"/>
  <c r="G17" i="10"/>
  <c r="G10" i="10"/>
  <c r="G11" i="10"/>
  <c r="G12" i="10"/>
  <c r="G13" i="10"/>
  <c r="G14" i="10"/>
  <c r="G15" i="10"/>
  <c r="G16" i="10"/>
  <c r="G9" i="10"/>
  <c r="G8" i="10" l="1"/>
  <c r="L7" i="10" l="1"/>
  <c r="I7" i="10"/>
  <c r="H7" i="10"/>
  <c r="J7" i="10"/>
  <c r="K7" i="10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<sst xmlns="http://schemas.openxmlformats.org/spreadsheetml/2006/main" count="64" uniqueCount="46">
  <si>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</si>
  <si>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</si>
  <si>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</si>
  <si>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</si>
  <si>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</si>
  <si>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</si>
  <si>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</si>
  <si>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</si>
  <si>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</si>
  <si>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</si>
  <si>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</si>
  <si>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</si>
  <si>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</si>
  <si>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</si>
  <si>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</si>
  <si>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</si>
  <si>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</si>
  <si>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</si>
  <si>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</si>
  <si>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</si>
  <si>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</si>
  <si>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</si>
  <si>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</si>
  <si>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</si>
  <si>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</si>
  <si>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x</t>
    <phoneticPr fontId="3" type="noConversion"/>
  </si>
  <si>
    <t>구축</t>
    <phoneticPr fontId="3" type="noConversion"/>
  </si>
  <si>
    <t>중</t>
  </si>
  <si>
    <t xml:space="preserve">기타 </t>
    <phoneticPr fontId="3" type="noConversion"/>
  </si>
  <si>
    <t>업무보고서</t>
    <phoneticPr fontId="3" type="noConversion"/>
  </si>
  <si>
    <t>주간업무보고서 작성</t>
    <phoneticPr fontId="3" type="noConversion"/>
  </si>
  <si>
    <t>U:seller</t>
    <phoneticPr fontId="3" type="noConversion"/>
  </si>
  <si>
    <t>회의</t>
    <phoneticPr fontId="3" type="noConversion"/>
  </si>
  <si>
    <t>주문서 PC 화면 설계 추가 / 수정</t>
    <phoneticPr fontId="3" type="noConversion"/>
  </si>
  <si>
    <t>회원가입 pop up PC/MO 화면 설계 추가</t>
    <phoneticPr fontId="3" type="noConversion"/>
  </si>
  <si>
    <t>주문조회 로그인/대시보드 PC화면 설계 수정</t>
    <phoneticPr fontId="3" type="noConversion"/>
  </si>
  <si>
    <t>주문조회 상세 PC 화면 설계 수정</t>
    <phoneticPr fontId="3" type="noConversion"/>
  </si>
  <si>
    <t>서비스전략사업팀 박재희  /   2022-04-11 ~ 2022-04-15</t>
    <phoneticPr fontId="3" type="noConversion"/>
  </si>
  <si>
    <t>Room25</t>
    <phoneticPr fontId="3" type="noConversion"/>
  </si>
  <si>
    <t>로그인 화면 MO_WEB 화면설계</t>
    <phoneticPr fontId="3" type="noConversion"/>
  </si>
  <si>
    <t>리뷰등록 pop up MO_ WEB 화면설계</t>
    <phoneticPr fontId="3" type="noConversion"/>
  </si>
  <si>
    <t>목록 상세 화면 MO_WEB 화면 설계</t>
    <phoneticPr fontId="3" type="noConversion"/>
  </si>
  <si>
    <t>메인 화면 MO_WEB 화면 설계</t>
    <phoneticPr fontId="3" type="noConversion"/>
  </si>
  <si>
    <t>마이페이지 화면 MO_WEB 화면  설계</t>
    <phoneticPr fontId="3" type="noConversion"/>
  </si>
  <si>
    <t>회원가입/아이디/비밀번호 찾기/ 탈퇴하기 MO_WEB 화면 설계</t>
    <phoneticPr fontId="3" type="noConversion"/>
  </si>
  <si>
    <t xml:space="preserve">기획 콘셉 및 와이어프레임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</si>
</sst>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20" xfId="0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4" fillId="4" borderId="23" xfId="0" applyNumberFormat="1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6" fontId="10" fillId="0" borderId="26" xfId="0" applyNumberFormat="1" applyFont="1" applyFill="1" applyBorder="1" applyAlignment="1">
      <alignment horizontal="center" vertical="center"/>
    </xf>
    <xf numFmtId="9" fontId="6" fillId="0" borderId="26" xfId="1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6" fontId="10" fillId="0" borderId="2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7" fontId="12" fillId="0" borderId="20" xfId="0" applyNumberFormat="1" applyFont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4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bestFit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74" t="s">
        <v>15</v>
      </c>
      <c r="D2" s="74"/>
      <c r="E2" s="17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82" t="s">
        <v>11</v>
      </c>
      <c r="B4" s="83"/>
      <c r="C4" s="83"/>
      <c r="D4" s="83"/>
      <c r="E4" s="84"/>
      <c r="F4" s="79" t="s">
        <v>14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</row>
    <row r="5" spans="1:67" s="6" customFormat="1" ht="18" customHeight="1" x14ac:dyDescent="0.4">
      <c r="A5" s="85"/>
      <c r="B5" s="86"/>
      <c r="C5" s="86"/>
      <c r="D5" s="86"/>
      <c r="E5" s="87"/>
      <c r="F5" s="79" t="s">
        <v>18</v>
      </c>
      <c r="G5" s="80"/>
      <c r="H5" s="80"/>
      <c r="I5" s="80"/>
      <c r="J5" s="80"/>
      <c r="K5" s="80"/>
      <c r="L5" s="81"/>
      <c r="M5" s="79" t="s">
        <v>19</v>
      </c>
      <c r="N5" s="80"/>
      <c r="O5" s="80"/>
      <c r="P5" s="80"/>
      <c r="Q5" s="81"/>
    </row>
    <row r="6" spans="1:67" ht="18" customHeight="1" x14ac:dyDescent="0.4">
      <c r="A6" s="75" t="s">
        <v>5</v>
      </c>
      <c r="B6" s="75" t="s">
        <v>7</v>
      </c>
      <c r="C6" s="75" t="s">
        <v>6</v>
      </c>
      <c r="D6" s="75" t="s">
        <v>10</v>
      </c>
      <c r="E6" s="77" t="s">
        <v>12</v>
      </c>
      <c r="F6" s="77" t="s">
        <v>13</v>
      </c>
      <c r="G6" s="28" t="s">
        <v>17</v>
      </c>
      <c r="H6" s="2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23" t="s">
        <v>0</v>
      </c>
      <c r="N6" s="19" t="s">
        <v>1</v>
      </c>
      <c r="O6" s="19" t="s">
        <v>2</v>
      </c>
      <c r="P6" s="19" t="s">
        <v>3</v>
      </c>
      <c r="Q6" s="20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4">
      <c r="A7" s="76"/>
      <c r="B7" s="76"/>
      <c r="C7" s="76"/>
      <c r="D7" s="76"/>
      <c r="E7" s="78"/>
      <c r="F7" s="78"/>
      <c r="G7" s="31">
        <f>SUM(H7:L7)</f>
        <v>25</v>
      </c>
      <c r="H7" s="24">
        <f t="shared" ref="H7:Q7" si="0">SUM(H8:H22)</f>
        <v>5</v>
      </c>
      <c r="I7" s="21">
        <f t="shared" si="0"/>
        <v>5</v>
      </c>
      <c r="J7" s="21">
        <f t="shared" si="0"/>
        <v>5</v>
      </c>
      <c r="K7" s="21">
        <f t="shared" si="0"/>
        <v>5</v>
      </c>
      <c r="L7" s="22">
        <f t="shared" si="0"/>
        <v>5</v>
      </c>
      <c r="M7" s="24">
        <f t="shared" si="0"/>
        <v>1</v>
      </c>
      <c r="N7" s="21">
        <f t="shared" si="0"/>
        <v>0.5</v>
      </c>
      <c r="O7" s="21">
        <f t="shared" si="0"/>
        <v>1</v>
      </c>
      <c r="P7" s="21">
        <f t="shared" si="0"/>
        <v>0.5</v>
      </c>
      <c r="Q7" s="22">
        <f t="shared" si="0"/>
        <v>1.5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4">
      <c r="A8" s="16" t="s">
        <v>23</v>
      </c>
      <c r="B8" s="55" t="s">
        <v>21</v>
      </c>
      <c r="C8" s="14" t="s">
        <v>24</v>
      </c>
      <c r="D8" s="61"/>
      <c r="E8" s="18" t="s">
        <v>27</v>
      </c>
      <c r="F8" s="56">
        <v>1</v>
      </c>
      <c r="G8" s="57">
        <f t="shared" ref="G8" si="1">IF(SUM(H8:L8)=0,"",SUM(H8:L8))</f>
        <v>2.5</v>
      </c>
      <c r="H8" s="58">
        <v>0.5</v>
      </c>
      <c r="I8" s="25">
        <v>0.5</v>
      </c>
      <c r="J8" s="34">
        <v>0.5</v>
      </c>
      <c r="K8" s="34">
        <v>0.5</v>
      </c>
      <c r="L8" s="38">
        <v>0.5</v>
      </c>
      <c r="M8" s="39">
        <v>1</v>
      </c>
      <c r="N8" s="59">
        <v>0.5</v>
      </c>
      <c r="O8" s="13">
        <v>1</v>
      </c>
      <c r="P8" s="35">
        <v>0.5</v>
      </c>
      <c r="Q8" s="60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18.75" customHeight="1" x14ac:dyDescent="0.4">
      <c r="A9" s="16" t="s">
        <v>31</v>
      </c>
      <c r="B9" s="12" t="s">
        <v>26</v>
      </c>
      <c r="C9" s="33" t="s">
        <v>33</v>
      </c>
      <c r="D9" s="14"/>
      <c r="E9" s="51" t="s">
        <v>27</v>
      </c>
      <c r="F9" s="37">
        <v>1</v>
      </c>
      <c r="G9" s="30">
        <f t="shared" ref="G9:G19" si="2">IF(SUM(H9:L9)=0,"",SUM(H9:L9))</f>
        <v>1.7</v>
      </c>
      <c r="H9" s="47">
        <v>1</v>
      </c>
      <c r="I9" s="34">
        <v>0.5</v>
      </c>
      <c r="J9" s="34">
        <v>0.2</v>
      </c>
      <c r="K9" s="34"/>
      <c r="L9" s="38"/>
      <c r="M9" s="50"/>
      <c r="N9" s="49"/>
      <c r="O9" s="34"/>
      <c r="P9" s="34"/>
      <c r="Q9" s="38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18.600000000000001" customHeight="1" x14ac:dyDescent="0.4">
      <c r="A10" s="52"/>
      <c r="B10" s="27"/>
      <c r="C10" s="14" t="s">
        <v>34</v>
      </c>
      <c r="D10" s="14"/>
      <c r="E10" s="18" t="s">
        <v>27</v>
      </c>
      <c r="F10" s="15">
        <v>1</v>
      </c>
      <c r="G10" s="30">
        <f t="shared" si="2"/>
        <v>0.5</v>
      </c>
      <c r="H10" s="46">
        <v>0.5</v>
      </c>
      <c r="I10" s="53"/>
      <c r="J10" s="25"/>
      <c r="K10" s="48"/>
      <c r="L10" s="26"/>
      <c r="M10" s="54"/>
      <c r="N10" s="49"/>
      <c r="O10" s="25"/>
      <c r="P10" s="53"/>
      <c r="Q10" s="2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18.75" customHeight="1" x14ac:dyDescent="0.4">
      <c r="A11" s="52"/>
      <c r="B11" s="27"/>
      <c r="C11" s="14" t="s">
        <v>35</v>
      </c>
      <c r="D11" s="14"/>
      <c r="E11" s="18" t="s">
        <v>27</v>
      </c>
      <c r="F11" s="15">
        <v>1</v>
      </c>
      <c r="G11" s="30">
        <f t="shared" si="2"/>
        <v>2.2000000000000002</v>
      </c>
      <c r="H11" s="46">
        <v>1</v>
      </c>
      <c r="I11" s="53">
        <v>1</v>
      </c>
      <c r="J11" s="25">
        <v>0.2</v>
      </c>
      <c r="K11" s="48"/>
      <c r="L11" s="26"/>
      <c r="M11" s="54"/>
      <c r="N11" s="49"/>
      <c r="O11" s="25"/>
      <c r="P11" s="53"/>
      <c r="Q11" s="2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4">
      <c r="A12" s="52"/>
      <c r="B12" s="27"/>
      <c r="C12" s="14" t="s">
        <v>36</v>
      </c>
      <c r="D12" s="66"/>
      <c r="E12" s="18" t="s">
        <v>27</v>
      </c>
      <c r="F12" s="15">
        <v>1</v>
      </c>
      <c r="G12" s="30">
        <f t="shared" si="2"/>
        <v>2</v>
      </c>
      <c r="H12" s="46">
        <v>0.5</v>
      </c>
      <c r="I12" s="53">
        <v>1</v>
      </c>
      <c r="J12" s="25">
        <v>0.5</v>
      </c>
      <c r="K12" s="48"/>
      <c r="L12" s="26"/>
      <c r="M12" s="62"/>
      <c r="N12" s="35"/>
      <c r="O12" s="63"/>
      <c r="P12" s="64"/>
      <c r="Q12" s="69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4">
      <c r="A13" s="16" t="s">
        <v>38</v>
      </c>
      <c r="B13" s="12" t="s">
        <v>32</v>
      </c>
      <c r="C13" s="33" t="s">
        <v>45</v>
      </c>
      <c r="D13" s="14"/>
      <c r="E13" s="51" t="s">
        <v>27</v>
      </c>
      <c r="F13" s="37">
        <v>1</v>
      </c>
      <c r="G13" s="67">
        <f t="shared" si="2"/>
        <v>2.1</v>
      </c>
      <c r="H13" s="68">
        <v>1.5</v>
      </c>
      <c r="I13" s="34"/>
      <c r="J13" s="34">
        <v>0.6</v>
      </c>
      <c r="K13" s="34"/>
      <c r="L13" s="38"/>
      <c r="M13" s="39"/>
      <c r="N13" s="13"/>
      <c r="O13" s="13"/>
      <c r="P13" s="13"/>
      <c r="Q13" s="3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4">
      <c r="A14" s="52"/>
      <c r="B14" s="27" t="s">
        <v>26</v>
      </c>
      <c r="C14" s="14" t="s">
        <v>42</v>
      </c>
      <c r="D14" s="14"/>
      <c r="E14" s="18" t="s">
        <v>27</v>
      </c>
      <c r="F14" s="15">
        <v>1</v>
      </c>
      <c r="G14" s="30">
        <f t="shared" si="2"/>
        <v>2.5</v>
      </c>
      <c r="H14" s="46"/>
      <c r="I14" s="53">
        <v>2</v>
      </c>
      <c r="J14" s="25">
        <v>0.5</v>
      </c>
      <c r="K14" s="48"/>
      <c r="L14" s="26"/>
      <c r="M14" s="62"/>
      <c r="N14" s="35"/>
      <c r="O14" s="63"/>
      <c r="P14" s="64"/>
      <c r="Q14" s="3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4">
      <c r="A15" s="52"/>
      <c r="B15" s="27"/>
      <c r="C15" s="14" t="s">
        <v>41</v>
      </c>
      <c r="D15" s="14"/>
      <c r="E15" s="18" t="s">
        <v>27</v>
      </c>
      <c r="F15" s="15">
        <v>1</v>
      </c>
      <c r="G15" s="30">
        <f t="shared" si="2"/>
        <v>3</v>
      </c>
      <c r="H15" s="46"/>
      <c r="I15" s="53"/>
      <c r="J15" s="25">
        <v>2.5</v>
      </c>
      <c r="K15" s="48">
        <v>0.5</v>
      </c>
      <c r="L15" s="26"/>
      <c r="M15" s="62"/>
      <c r="N15" s="35"/>
      <c r="O15" s="63"/>
      <c r="P15" s="64"/>
      <c r="Q15" s="3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4">
      <c r="A16" s="52"/>
      <c r="B16" s="27"/>
      <c r="C16" s="14" t="s">
        <v>40</v>
      </c>
      <c r="D16" s="14"/>
      <c r="E16" s="18" t="s">
        <v>27</v>
      </c>
      <c r="F16" s="15">
        <v>1</v>
      </c>
      <c r="G16" s="30">
        <f t="shared" si="2"/>
        <v>2</v>
      </c>
      <c r="H16" s="46"/>
      <c r="I16" s="53"/>
      <c r="J16" s="25"/>
      <c r="K16" s="48">
        <v>1.5</v>
      </c>
      <c r="L16" s="26">
        <v>0.5</v>
      </c>
      <c r="M16" s="62"/>
      <c r="N16" s="35"/>
      <c r="O16" s="63"/>
      <c r="P16" s="64"/>
      <c r="Q16" s="3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4">
      <c r="A17" s="52"/>
      <c r="B17" s="27"/>
      <c r="C17" s="14" t="s">
        <v>39</v>
      </c>
      <c r="D17" s="14"/>
      <c r="E17" s="18" t="s">
        <v>27</v>
      </c>
      <c r="F17" s="15">
        <v>1</v>
      </c>
      <c r="G17" s="30">
        <f t="shared" si="2"/>
        <v>1</v>
      </c>
      <c r="H17" s="46"/>
      <c r="I17" s="53"/>
      <c r="J17" s="25"/>
      <c r="K17" s="48">
        <v>0.5</v>
      </c>
      <c r="L17" s="26">
        <v>0.5</v>
      </c>
      <c r="M17" s="62"/>
      <c r="N17" s="35"/>
      <c r="O17" s="35"/>
      <c r="P17" s="64"/>
      <c r="Q17" s="3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4">
      <c r="A18" s="52"/>
      <c r="B18" s="27"/>
      <c r="C18" s="14" t="s">
        <v>44</v>
      </c>
      <c r="D18" s="14"/>
      <c r="E18" s="18" t="s">
        <v>27</v>
      </c>
      <c r="F18" s="15">
        <v>1</v>
      </c>
      <c r="G18" s="30">
        <f t="shared" si="2"/>
        <v>2</v>
      </c>
      <c r="H18" s="29"/>
      <c r="I18" s="25"/>
      <c r="J18" s="25"/>
      <c r="K18" s="48">
        <v>1</v>
      </c>
      <c r="L18" s="26">
        <v>1</v>
      </c>
      <c r="M18" s="62"/>
      <c r="N18" s="35"/>
      <c r="O18" s="35"/>
      <c r="P18" s="64"/>
      <c r="Q18" s="3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20.100000000000001" customHeight="1" x14ac:dyDescent="0.4">
      <c r="A19" s="52"/>
      <c r="B19" s="27"/>
      <c r="C19" s="14" t="s">
        <v>43</v>
      </c>
      <c r="D19" s="14"/>
      <c r="E19" s="18" t="s">
        <v>27</v>
      </c>
      <c r="F19" s="15">
        <v>1</v>
      </c>
      <c r="G19" s="30">
        <f t="shared" si="2"/>
        <v>3</v>
      </c>
      <c r="H19" s="46"/>
      <c r="I19" s="53"/>
      <c r="J19" s="25"/>
      <c r="K19" s="48">
        <v>1</v>
      </c>
      <c r="L19" s="26">
        <v>2</v>
      </c>
      <c r="M19" s="62"/>
      <c r="N19" s="35"/>
      <c r="O19" s="63"/>
      <c r="P19" s="64"/>
      <c r="Q19" s="3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ht="18.75" customHeight="1" x14ac:dyDescent="0.4">
      <c r="A20" s="16" t="s">
        <v>28</v>
      </c>
      <c r="B20" s="70" t="s">
        <v>29</v>
      </c>
      <c r="C20" s="40" t="s">
        <v>30</v>
      </c>
      <c r="D20" s="40"/>
      <c r="E20" s="43" t="s">
        <v>27</v>
      </c>
      <c r="F20" s="44">
        <v>1</v>
      </c>
      <c r="G20" s="67"/>
      <c r="H20" s="65"/>
      <c r="I20" s="41"/>
      <c r="J20" s="67"/>
      <c r="K20" s="41"/>
      <c r="L20" s="67">
        <f t="shared" ref="L20" si="3">IF(SUM(M20:Q20)=0,"",SUM(M20:Q20))</f>
        <v>0.5</v>
      </c>
      <c r="M20" s="45"/>
      <c r="N20" s="67"/>
      <c r="O20" s="67"/>
      <c r="P20" s="41"/>
      <c r="Q20" s="42">
        <v>0.5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ht="20.100000000000001" customHeight="1" x14ac:dyDescent="0.4">
      <c r="A21" s="32" t="s">
        <v>20</v>
      </c>
      <c r="B21" s="88" t="s">
        <v>25</v>
      </c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89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ht="20.100000000000001" customHeight="1" x14ac:dyDescent="0.4">
      <c r="A22" s="88" t="s">
        <v>16</v>
      </c>
      <c r="B22" s="89"/>
      <c r="C22" s="71" t="s">
        <v>22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3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4"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67" x14ac:dyDescent="0.4"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</sheetData>
  <mergeCells count="14"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22:B22"/>
    <mergeCell ref="B21:Q21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2022-04-15T08:52:01Z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