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70" documentId="8_{18B94D24-12B2-478C-932B-6DCE70365C2E}" xr6:coauthVersionLast="47" xr6:coauthVersionMax="47" xr10:uidLastSave="{3713F6AB-2F9F-48E1-9EF8-1DC5FFE11F5E}"/>
  <bookViews>
    <workbookView xWindow="-32745" yWindow="12315" windowWidth="26685" windowHeight="241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6" i="10"/>
  <c r="G17" i="10"/>
  <c r="G10" i="10"/>
  <c r="G11" i="10"/>
  <c r="G8" i="10"/>
  <c r="G9" i="10"/>
  <c r="G12" i="10"/>
  <c r="G13" i="10"/>
  <c r="G14" i="10"/>
  <c r="G15" i="10"/>
  <c r="I7" i="10"/>
  <c r="G19" i="10"/>
  <c r="H2" i="10"/>
  <c r="G20" i="10"/>
  <c r="G22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<sst xmlns="http://schemas.openxmlformats.org/spreadsheetml/2006/main" count="67" uniqueCount="45">
  <si>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</si>
  <si>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</si>
  <si>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</si>
  <si>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</si>
  <si>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</si>
  <si>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</si>
  <si>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</si>
  <si>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</si>
  <si>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</si>
  <si>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</si>
  <si>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</si>
  <si>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</si>
  <si>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</si>
  <si>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</si>
  <si>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</si>
  <si>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</si>
  <si>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</si>
  <si>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</si>
  <si>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</si>
  <si>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</si>
  <si>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</si>
  <si>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</si>
  <si>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</si>
  <si>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</si>
  <si>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</si>
  <si>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</si>
  <si>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</si>
  <si>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</si>
  <si>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</si>
  <si>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</si>
  <si>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</si>
  <si>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IT인프라 보안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</si>
  <si>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</si>
  <si>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퍼블릭 클라우드 전환관련 의사소통 (송숙희M)</t>
    <phoneticPr fontId="3" type="noConversion"/>
  </si>
  <si>
    <t>개인정보 보안점검 관련 이행계획 각 매니저님 전달</t>
    <phoneticPr fontId="3" type="noConversion"/>
  </si>
  <si>
    <t>EAI 인터페이스 관련 DB계정 초기화</t>
    <phoneticPr fontId="3" type="noConversion"/>
  </si>
  <si>
    <t>퍼블릭 클라우드 전환관련 미팅 참석 (원종엽수석, 김병규수석)</t>
    <phoneticPr fontId="3" type="noConversion"/>
  </si>
  <si>
    <t>제휴DB시스템</t>
    <phoneticPr fontId="3" type="noConversion"/>
  </si>
  <si>
    <t>연차/반차</t>
    <phoneticPr fontId="3" type="noConversion"/>
  </si>
  <si>
    <t>삼성가전 강북영업팀 센터 생성관련 문의답변</t>
    <phoneticPr fontId="3" type="noConversion"/>
  </si>
  <si>
    <t>퍼블릭 클라우드 전환관련 운영 서버 인프라 및 서비스 내역 작성 전달</t>
    <phoneticPr fontId="3" type="noConversion"/>
  </si>
  <si>
    <t>IT인프라</t>
    <phoneticPr fontId="3" type="noConversion"/>
  </si>
  <si>
    <t>NAS 용량 임계치 초과에 따른 조치계획과 대응일정 전달</t>
    <phoneticPr fontId="3" type="noConversion"/>
  </si>
  <si>
    <t>개발티 대우재단빌딩 -&gt; 연세빌딩 이전관련 사무실 도면 확인 전달</t>
    <phoneticPr fontId="3" type="noConversion"/>
  </si>
  <si>
    <t>SK스토아 오픈관련 인입페이지 로직 협의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</si>
</sst>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A24" sqref="A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>SUM(G8:G25)</f>
        <v>24.999999999999996</v>
      </c>
      <c r="H7" s="24">
        <f>SUM(H8:H25)</f>
        <v>5</v>
      </c>
      <c r="I7" s="25">
        <f>SUM(I8:I25)</f>
        <v>5</v>
      </c>
      <c r="J7" s="25">
        <f>SUM(J8:J25)</f>
        <v>5</v>
      </c>
      <c r="K7" s="25">
        <f>SUM(K8:K25)</f>
        <v>5</v>
      </c>
      <c r="L7" s="26">
        <f>SUM(L8:L25)</f>
        <v>5</v>
      </c>
      <c r="M7" s="24">
        <f>SUM(M8:M25)</f>
        <v>0</v>
      </c>
      <c r="N7" s="25">
        <f>SUM(N8:N25)</f>
        <v>0</v>
      </c>
      <c r="O7" s="25">
        <f>SUM(O8:O25)</f>
        <v>0</v>
      </c>
      <c r="P7" s="25">
        <f>SUM(P8:P25)</f>
        <v>0</v>
      </c>
      <c r="Q7" s="26">
        <f>SUM(Q8:Q25)</f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7" si="0">IF(SUM(H8:L8)=0,"",SUM(H8:L8))</f>
        <v>2.5</v>
      </c>
      <c r="H8" s="27"/>
      <c r="I8" s="28"/>
      <c r="J8" s="62"/>
      <c r="K8" s="28">
        <v>1</v>
      </c>
      <c r="L8" s="29">
        <v>1.5</v>
      </c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0"/>
        <v>2.5</v>
      </c>
      <c r="H9" s="30">
        <v>1</v>
      </c>
      <c r="I9" s="31"/>
      <c r="J9" s="31"/>
      <c r="K9" s="31"/>
      <c r="L9" s="32">
        <v>1.5</v>
      </c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27</v>
      </c>
      <c r="C10" s="37" t="s">
        <v>33</v>
      </c>
      <c r="D10" s="37"/>
      <c r="E10" s="14" t="s">
        <v>8</v>
      </c>
      <c r="F10" s="17">
        <v>1</v>
      </c>
      <c r="G10" s="65">
        <f t="shared" si="0"/>
        <v>2</v>
      </c>
      <c r="H10" s="30">
        <v>2</v>
      </c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31</v>
      </c>
      <c r="C11" s="37" t="s">
        <v>34</v>
      </c>
      <c r="D11" s="37"/>
      <c r="E11" s="14" t="s">
        <v>8</v>
      </c>
      <c r="F11" s="17">
        <v>1</v>
      </c>
      <c r="G11" s="65">
        <f t="shared" si="0"/>
        <v>1</v>
      </c>
      <c r="H11" s="30"/>
      <c r="I11" s="31">
        <v>1</v>
      </c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27</v>
      </c>
      <c r="C12" s="37" t="s">
        <v>36</v>
      </c>
      <c r="D12" s="37"/>
      <c r="E12" s="14" t="s">
        <v>8</v>
      </c>
      <c r="F12" s="17">
        <v>1</v>
      </c>
      <c r="G12" s="65">
        <f t="shared" si="0"/>
        <v>3.7</v>
      </c>
      <c r="H12" s="30"/>
      <c r="I12" s="31">
        <v>3.7</v>
      </c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27</v>
      </c>
      <c r="C13" s="37" t="s">
        <v>35</v>
      </c>
      <c r="D13" s="37"/>
      <c r="E13" s="14" t="s">
        <v>8</v>
      </c>
      <c r="F13" s="17">
        <v>1</v>
      </c>
      <c r="G13" s="65">
        <f t="shared" si="0"/>
        <v>1.5</v>
      </c>
      <c r="H13" s="30"/>
      <c r="I13" s="31"/>
      <c r="J13" s="31">
        <v>1.5</v>
      </c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37</v>
      </c>
      <c r="C14" s="37" t="s">
        <v>39</v>
      </c>
      <c r="D14" s="37"/>
      <c r="E14" s="14" t="s">
        <v>8</v>
      </c>
      <c r="F14" s="17">
        <v>1</v>
      </c>
      <c r="G14" s="65">
        <f t="shared" si="0"/>
        <v>1.5</v>
      </c>
      <c r="H14" s="30"/>
      <c r="I14" s="31"/>
      <c r="J14" s="31">
        <v>1.5</v>
      </c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41</v>
      </c>
      <c r="C15" s="37" t="s">
        <v>42</v>
      </c>
      <c r="D15" s="37"/>
      <c r="E15" s="14" t="s">
        <v>8</v>
      </c>
      <c r="F15" s="17">
        <v>1</v>
      </c>
      <c r="G15" s="65">
        <f t="shared" si="0"/>
        <v>1.7</v>
      </c>
      <c r="H15" s="30"/>
      <c r="I15" s="31"/>
      <c r="J15" s="31">
        <v>1.7</v>
      </c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27</v>
      </c>
      <c r="C16" s="37" t="s">
        <v>40</v>
      </c>
      <c r="D16" s="37"/>
      <c r="E16" s="14" t="s">
        <v>8</v>
      </c>
      <c r="F16" s="17">
        <v>1</v>
      </c>
      <c r="G16" s="65">
        <f t="shared" si="0"/>
        <v>3.7</v>
      </c>
      <c r="H16" s="30"/>
      <c r="I16" s="31"/>
      <c r="J16" s="31"/>
      <c r="K16" s="31">
        <v>2.7</v>
      </c>
      <c r="L16" s="32">
        <v>1</v>
      </c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41</v>
      </c>
      <c r="C17" s="37" t="s">
        <v>43</v>
      </c>
      <c r="D17" s="37"/>
      <c r="E17" s="14" t="s">
        <v>8</v>
      </c>
      <c r="F17" s="17">
        <v>1</v>
      </c>
      <c r="G17" s="65">
        <f t="shared" si="0"/>
        <v>1</v>
      </c>
      <c r="H17" s="30"/>
      <c r="I17" s="31"/>
      <c r="J17" s="31"/>
      <c r="K17" s="31">
        <v>1</v>
      </c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37</v>
      </c>
      <c r="C18" s="37" t="s">
        <v>44</v>
      </c>
      <c r="D18" s="37"/>
      <c r="E18" s="14" t="s">
        <v>8</v>
      </c>
      <c r="F18" s="17">
        <v>1</v>
      </c>
      <c r="G18" s="65">
        <f t="shared" ref="G18" si="1">IF(SUM(H18:L18)=0,"",SUM(H18:L18))</f>
        <v>0.7</v>
      </c>
      <c r="H18" s="30"/>
      <c r="I18" s="31"/>
      <c r="J18" s="31"/>
      <c r="K18" s="31"/>
      <c r="L18" s="32">
        <v>0.7</v>
      </c>
      <c r="M18" s="30"/>
      <c r="N18" s="31"/>
      <c r="O18" s="31"/>
      <c r="P18" s="31"/>
      <c r="Q18" s="32"/>
    </row>
    <row r="19" spans="1:17" ht="20.100000000000001" customHeight="1" x14ac:dyDescent="0.3">
      <c r="A19" s="51"/>
      <c r="B19" s="39" t="s">
        <v>24</v>
      </c>
      <c r="C19" s="40" t="s">
        <v>24</v>
      </c>
      <c r="D19" s="40"/>
      <c r="E19" s="42" t="s">
        <v>25</v>
      </c>
      <c r="F19" s="41">
        <v>1</v>
      </c>
      <c r="G19" s="18">
        <f t="shared" ref="G19" si="2">IF(SUM(H19:L19)=0,"",SUM(H19:L19))</f>
        <v>1.5</v>
      </c>
      <c r="H19" s="31">
        <v>0.3</v>
      </c>
      <c r="I19" s="31">
        <v>0.3</v>
      </c>
      <c r="J19" s="63">
        <v>0.3</v>
      </c>
      <c r="K19" s="31">
        <v>0.3</v>
      </c>
      <c r="L19" s="32">
        <v>0.3</v>
      </c>
      <c r="M19" s="43"/>
      <c r="N19" s="44"/>
      <c r="O19" s="44"/>
      <c r="P19" s="44"/>
      <c r="Q19" s="45"/>
    </row>
    <row r="20" spans="1:17" ht="20.100000000000001" customHeight="1" x14ac:dyDescent="0.3">
      <c r="A20" s="46" t="s">
        <v>21</v>
      </c>
      <c r="B20" s="10" t="s">
        <v>38</v>
      </c>
      <c r="C20" s="36"/>
      <c r="D20" s="36"/>
      <c r="E20" s="36"/>
      <c r="F20" s="16"/>
      <c r="G20" s="48">
        <f t="shared" ref="G20:G22" si="3">IF(SUM(H20:L20)=0,"",SUM(H20:L20))</f>
        <v>1.7</v>
      </c>
      <c r="H20" s="27">
        <v>1.7</v>
      </c>
      <c r="I20" s="28"/>
      <c r="J20" s="62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52"/>
      <c r="B21" s="11" t="s">
        <v>20</v>
      </c>
      <c r="C21" s="37"/>
      <c r="D21" s="37"/>
      <c r="E21" s="37"/>
      <c r="F21" s="17"/>
      <c r="G21" s="18"/>
      <c r="H21" s="30"/>
      <c r="I21" s="31"/>
      <c r="J21" s="63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47"/>
      <c r="B22" s="12"/>
      <c r="C22" s="38"/>
      <c r="D22" s="38"/>
      <c r="E22" s="38"/>
      <c r="F22" s="19"/>
      <c r="G22" s="20" t="str">
        <f t="shared" si="3"/>
        <v/>
      </c>
      <c r="H22" s="33"/>
      <c r="I22" s="34"/>
      <c r="J22" s="64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3">
      <c r="A23" s="54" t="s">
        <v>16</v>
      </c>
      <c r="B23" s="56"/>
      <c r="C23" s="66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  <row r="24" spans="1:17" ht="20.100000000000001" customHeight="1" x14ac:dyDescent="0.3">
      <c r="A24" s="52"/>
      <c r="B24" s="57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1:17" ht="20.100000000000001" customHeight="1" x14ac:dyDescent="0.3">
      <c r="A25" s="55"/>
      <c r="B25" s="58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2022-04-29T08:00:50Z</dcterms:modified>
</cp:coreProperties>
</file>