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\4월\"/>
    </mc:Choice>
  </mc:AlternateContent>
  <xr:revisionPtr revIDLastSave="0" documentId="13_ncr:1_{8B13A734-598B-42E4-BCA3-0A060F6DA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425" sheetId="10" r:id="rId1"/>
  </sheets>
  <definedNames>
    <definedName name="_xlnm._FilterDatabase" localSheetId="0" hidden="1">주간업무_0425!$A$7:$Z$7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7" i="10"/>
  <c r="G18" i="10" l="1"/>
  <c r="J7" i="10" l="1"/>
  <c r="I7" i="10"/>
  <c r="H7" i="10"/>
  <c r="G9" i="10"/>
  <c r="H2" i="10" l="1"/>
  <c r="G22" i="10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<sst xmlns="http://schemas.openxmlformats.org/spreadsheetml/2006/main" count="56" uniqueCount="44">
  <si>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</si>
  <si>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</si>
  <si>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</si>
  <si>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</si>
  <si>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</si>
  <si>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</si>
  <si>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</si>
  <si>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</si>
  <si>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</si>
  <si>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</si>
  <si>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</si>
  <si>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</si>
  <si>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</si>
  <si>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</si>
  <si>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</si>
  <si>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</si>
  <si>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</si>
  <si>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</si>
  <si>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</si>
  <si>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</si>
  <si>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</si>
  <si>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</si>
  <si>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</si>
  <si>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</si>
  <si>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</si>
  <si>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</si>
  <si>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</si>
  <si>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</si>
  <si>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</si>
  <si>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SKB 주간회의</t>
    <phoneticPr fontId="3" type="noConversion"/>
  </si>
  <si>
    <t>중</t>
  </si>
  <si>
    <t>모니터링</t>
    <phoneticPr fontId="3" type="noConversion"/>
  </si>
  <si>
    <t>PL 주간회의</t>
    <phoneticPr fontId="3" type="noConversion"/>
  </si>
  <si>
    <t>[웹작업요청]＜기업 홈페이지 고객케어프로그램 웨비나배너 추가 요청＞</t>
    <phoneticPr fontId="3" type="noConversion"/>
  </si>
  <si>
    <t>하</t>
    <phoneticPr fontId="3" type="noConversion"/>
  </si>
  <si>
    <t>스마트데이 - 4/26(화), 5/3(화)</t>
    <phoneticPr fontId="3" type="noConversion"/>
  </si>
  <si>
    <t>진행중인 이벤트 기간 연장 및 종료건</t>
    <phoneticPr fontId="3" type="noConversion"/>
  </si>
  <si>
    <t>[디트라이브]네이버 브랜드검색 썸네일 제작 요청</t>
    <phoneticPr fontId="3" type="noConversion"/>
  </si>
  <si>
    <t>[웹작업요청] 접수 : ＜컨택센터 부가서비스 추가 관련 인터넷전화 이용약관 업데이트 요청＞</t>
    <phoneticPr fontId="3" type="noConversion"/>
  </si>
  <si>
    <t>[정기업무/분기]기업 홈페이지 화면캡쳐(PC/MO)</t>
    <phoneticPr fontId="3" type="noConversion"/>
  </si>
  <si>
    <t>전체메뉴 및 상품페이지 메뉴구조도 내 고객케어프로그램 메뉴명 추가</t>
    <phoneticPr fontId="3" type="noConversion"/>
  </si>
  <si>
    <t>5/5(목) 어린이날</t>
    <phoneticPr fontId="3" type="noConversion"/>
  </si>
  <si>
    <t>5/6(금) 연차</t>
    <phoneticPr fontId="3" type="noConversion"/>
  </si>
  <si>
    <r>
      <t xml:space="preserve">서비스운영본부 운영1팀 송혜연   /   </t>
    </r>
    <r>
      <rPr>
        <sz val="12"/>
        <color theme="1"/>
        <rFont val="나눔고딕"/>
        <family val="3"/>
        <charset val="129"/>
      </rPr>
      <t>2022. 4. 25 ~ 2022. 4. 29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</si>
</sst>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9" fontId="10" fillId="0" borderId="3" xfId="0" applyNumberFormat="1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179" fontId="10" fillId="0" borderId="1" xfId="0" applyNumberFormat="1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8" fillId="0" borderId="3" xfId="0" quotePrefix="1" applyFont="1" applyBorder="1" applyAlignment="1">
      <alignment horizontal="left" vertical="center" wrapText="1"/>
    </xf>
    <xf numFmtId="0" fontId="8" fillId="0" borderId="37" xfId="0" quotePrefix="1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39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40" xfId="0" applyNumberFormat="1" applyFont="1" applyFill="1" applyBorder="1" applyAlignment="1">
      <alignment horizontal="center" vertical="center"/>
    </xf>
    <xf numFmtId="177" fontId="15" fillId="6" borderId="31" xfId="0" applyNumberFormat="1" applyFont="1" applyFill="1" applyBorder="1" applyAlignment="1">
      <alignment horizontal="center" vertical="center"/>
    </xf>
    <xf numFmtId="177" fontId="15" fillId="6" borderId="21" xfId="0" applyNumberFormat="1" applyFont="1" applyFill="1" applyBorder="1" applyAlignment="1">
      <alignment horizontal="center" vertical="center"/>
    </xf>
    <xf numFmtId="179" fontId="8" fillId="6" borderId="1" xfId="0" applyNumberFormat="1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80" zoomScaleNormal="80" workbookViewId="0">
      <pane ySplit="7" topLeftCell="A8" activePane="bottomLeft" state="frozen"/>
      <selection pane="bottomLeft" activeCell="L14" sqref="L14"/>
    </sheetView>
  </sheetViews>
  <sheetFormatPr defaultColWidth="9" defaultRowHeight="17.399999999999999" x14ac:dyDescent="0.4"/>
  <cols>
    <col min="1" max="1" width="23.09765625" style="1" customWidth="1"/>
    <col min="2" max="2" width="22.796875" style="1" customWidth="1"/>
    <col min="3" max="3" width="49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54" customWidth="1"/>
    <col min="11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6" t="s">
        <v>26</v>
      </c>
      <c r="H1" s="3"/>
      <c r="I1" s="3"/>
      <c r="J1" s="49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7" t="s">
        <v>15</v>
      </c>
      <c r="D2" s="107"/>
      <c r="E2" s="40"/>
      <c r="G2" s="47">
        <v>5</v>
      </c>
      <c r="H2" s="48">
        <f>G2*0.625</f>
        <v>3.125</v>
      </c>
      <c r="J2" s="50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43</v>
      </c>
      <c r="B3" s="8"/>
      <c r="C3" s="2"/>
      <c r="D3" s="2"/>
      <c r="E3" s="2"/>
      <c r="F3" s="2"/>
      <c r="G3" s="2"/>
      <c r="H3" s="2"/>
      <c r="I3" s="2"/>
      <c r="J3" s="51"/>
      <c r="K3" s="2"/>
      <c r="L3" s="2"/>
      <c r="M3" s="7"/>
      <c r="N3" s="7"/>
      <c r="O3" s="7"/>
      <c r="P3" s="7"/>
    </row>
    <row r="4" spans="1:17" s="6" customFormat="1" ht="18" customHeight="1" x14ac:dyDescent="0.4">
      <c r="A4" s="116" t="s">
        <v>11</v>
      </c>
      <c r="B4" s="117"/>
      <c r="C4" s="117"/>
      <c r="D4" s="117"/>
      <c r="E4" s="118"/>
      <c r="F4" s="113" t="s">
        <v>14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5"/>
    </row>
    <row r="5" spans="1:17" s="6" customFormat="1" ht="18" customHeight="1" x14ac:dyDescent="0.4">
      <c r="A5" s="119"/>
      <c r="B5" s="120"/>
      <c r="C5" s="120"/>
      <c r="D5" s="120"/>
      <c r="E5" s="121"/>
      <c r="F5" s="113" t="s">
        <v>22</v>
      </c>
      <c r="G5" s="114"/>
      <c r="H5" s="114"/>
      <c r="I5" s="114"/>
      <c r="J5" s="114"/>
      <c r="K5" s="114"/>
      <c r="L5" s="115"/>
      <c r="M5" s="113" t="s">
        <v>23</v>
      </c>
      <c r="N5" s="114"/>
      <c r="O5" s="114"/>
      <c r="P5" s="114"/>
      <c r="Q5" s="115"/>
    </row>
    <row r="6" spans="1:17" ht="18" customHeight="1" x14ac:dyDescent="0.4">
      <c r="A6" s="108" t="s">
        <v>5</v>
      </c>
      <c r="B6" s="108" t="s">
        <v>7</v>
      </c>
      <c r="C6" s="108" t="s">
        <v>6</v>
      </c>
      <c r="D6" s="110" t="s">
        <v>10</v>
      </c>
      <c r="E6" s="112" t="s">
        <v>12</v>
      </c>
      <c r="F6" s="112" t="s">
        <v>13</v>
      </c>
      <c r="G6" s="21" t="s">
        <v>21</v>
      </c>
      <c r="H6" s="22" t="s">
        <v>0</v>
      </c>
      <c r="I6" s="91" t="s">
        <v>1</v>
      </c>
      <c r="J6" s="22" t="s">
        <v>2</v>
      </c>
      <c r="K6" s="63" t="s">
        <v>3</v>
      </c>
      <c r="L6" s="23" t="s">
        <v>4</v>
      </c>
      <c r="M6" s="21" t="s">
        <v>0</v>
      </c>
      <c r="N6" s="95" t="s">
        <v>1</v>
      </c>
      <c r="O6" s="22" t="s">
        <v>2</v>
      </c>
      <c r="P6" s="122" t="s">
        <v>3</v>
      </c>
      <c r="Q6" s="131" t="s">
        <v>4</v>
      </c>
    </row>
    <row r="7" spans="1:17" ht="18" customHeight="1" x14ac:dyDescent="0.4">
      <c r="A7" s="109"/>
      <c r="B7" s="109"/>
      <c r="C7" s="109"/>
      <c r="D7" s="111"/>
      <c r="E7" s="111"/>
      <c r="F7" s="111"/>
      <c r="G7" s="24">
        <f t="shared" ref="G7:Q7" si="0">SUM(G8:G25)</f>
        <v>27.1875</v>
      </c>
      <c r="H7" s="25">
        <f t="shared" si="0"/>
        <v>5</v>
      </c>
      <c r="I7" s="92">
        <f t="shared" si="0"/>
        <v>5</v>
      </c>
      <c r="J7" s="25">
        <f t="shared" si="0"/>
        <v>5.3125</v>
      </c>
      <c r="K7" s="64">
        <f t="shared" si="0"/>
        <v>5.3125</v>
      </c>
      <c r="L7" s="26">
        <f t="shared" si="0"/>
        <v>6.5625</v>
      </c>
      <c r="M7" s="24">
        <f t="shared" si="0"/>
        <v>0</v>
      </c>
      <c r="N7" s="96">
        <f t="shared" si="0"/>
        <v>0</v>
      </c>
      <c r="O7" s="25">
        <f t="shared" si="0"/>
        <v>0</v>
      </c>
      <c r="P7" s="123">
        <f t="shared" si="0"/>
        <v>5</v>
      </c>
      <c r="Q7" s="132">
        <f t="shared" si="0"/>
        <v>0</v>
      </c>
    </row>
    <row r="8" spans="1:17" ht="22.8" customHeight="1" x14ac:dyDescent="0.4">
      <c r="A8" s="36" t="s">
        <v>27</v>
      </c>
      <c r="B8" s="10" t="s">
        <v>17</v>
      </c>
      <c r="C8" s="27" t="s">
        <v>28</v>
      </c>
      <c r="D8" s="27"/>
      <c r="E8" s="13" t="s">
        <v>9</v>
      </c>
      <c r="F8" s="15">
        <v>1</v>
      </c>
      <c r="G8" s="16">
        <f t="shared" ref="G8:G17" si="1">IF(SUM(H8:L8)=0,"",SUM(H8:L8))</f>
        <v>3.125</v>
      </c>
      <c r="H8" s="52">
        <v>0.625</v>
      </c>
      <c r="I8" s="87">
        <v>0.625</v>
      </c>
      <c r="J8" s="52">
        <v>0.625</v>
      </c>
      <c r="K8" s="52">
        <v>0.625</v>
      </c>
      <c r="L8" s="52">
        <v>0.625</v>
      </c>
      <c r="M8" s="67"/>
      <c r="N8" s="87"/>
      <c r="O8" s="52"/>
      <c r="P8" s="124"/>
      <c r="Q8" s="133"/>
    </row>
    <row r="9" spans="1:17" ht="22.8" customHeight="1" x14ac:dyDescent="0.4">
      <c r="A9" s="55"/>
      <c r="B9" s="55"/>
      <c r="C9" s="28" t="s">
        <v>31</v>
      </c>
      <c r="D9" s="55"/>
      <c r="E9" s="57" t="s">
        <v>9</v>
      </c>
      <c r="F9" s="17">
        <v>1</v>
      </c>
      <c r="G9" s="56">
        <f t="shared" si="1"/>
        <v>1.5625</v>
      </c>
      <c r="H9" s="65">
        <v>0.3125</v>
      </c>
      <c r="I9" s="88">
        <v>0.3125</v>
      </c>
      <c r="J9" s="31">
        <v>0.3125</v>
      </c>
      <c r="K9" s="31">
        <v>0.3125</v>
      </c>
      <c r="L9" s="31">
        <v>0.3125</v>
      </c>
      <c r="M9" s="78"/>
      <c r="N9" s="97"/>
      <c r="O9" s="61"/>
      <c r="P9" s="125"/>
      <c r="Q9" s="134"/>
    </row>
    <row r="10" spans="1:17" ht="22.8" customHeight="1" x14ac:dyDescent="0.4">
      <c r="A10" s="37"/>
      <c r="B10" s="11"/>
      <c r="C10" s="79" t="s">
        <v>33</v>
      </c>
      <c r="D10" s="28"/>
      <c r="E10" s="57" t="s">
        <v>8</v>
      </c>
      <c r="F10" s="17">
        <v>1</v>
      </c>
      <c r="G10" s="56">
        <f t="shared" si="1"/>
        <v>7.5</v>
      </c>
      <c r="H10" s="65">
        <v>0.9375</v>
      </c>
      <c r="I10" s="88">
        <v>2.8125</v>
      </c>
      <c r="J10" s="31">
        <v>1.25</v>
      </c>
      <c r="K10" s="31">
        <v>1.25</v>
      </c>
      <c r="L10" s="32">
        <v>1.25</v>
      </c>
      <c r="M10" s="65"/>
      <c r="N10" s="88"/>
      <c r="O10" s="31"/>
      <c r="P10" s="126"/>
      <c r="Q10" s="135"/>
    </row>
    <row r="11" spans="1:17" ht="22.2" customHeight="1" x14ac:dyDescent="0.4">
      <c r="A11" s="37"/>
      <c r="B11" s="11"/>
      <c r="C11" s="79" t="s">
        <v>36</v>
      </c>
      <c r="D11" s="28"/>
      <c r="E11" s="57" t="s">
        <v>9</v>
      </c>
      <c r="F11" s="17">
        <v>1</v>
      </c>
      <c r="G11" s="56">
        <f t="shared" si="1"/>
        <v>5</v>
      </c>
      <c r="H11" s="65">
        <v>1.875</v>
      </c>
      <c r="I11" s="88">
        <v>1.25</v>
      </c>
      <c r="J11" s="31">
        <v>0.625</v>
      </c>
      <c r="K11" s="31"/>
      <c r="L11" s="32">
        <v>1.25</v>
      </c>
      <c r="M11" s="65"/>
      <c r="N11" s="88"/>
      <c r="O11" s="31"/>
      <c r="P11" s="126"/>
      <c r="Q11" s="135"/>
    </row>
    <row r="12" spans="1:17" ht="22.8" customHeight="1" x14ac:dyDescent="0.4">
      <c r="A12" s="37"/>
      <c r="B12" s="11"/>
      <c r="C12" s="79" t="s">
        <v>37</v>
      </c>
      <c r="D12" s="28"/>
      <c r="E12" s="57" t="s">
        <v>9</v>
      </c>
      <c r="F12" s="17">
        <v>1</v>
      </c>
      <c r="G12" s="56">
        <f t="shared" si="1"/>
        <v>1.25</v>
      </c>
      <c r="H12" s="65">
        <v>1.25</v>
      </c>
      <c r="I12" s="88"/>
      <c r="J12" s="31"/>
      <c r="K12" s="31"/>
      <c r="L12" s="32"/>
      <c r="M12" s="65"/>
      <c r="N12" s="88"/>
      <c r="O12" s="31"/>
      <c r="P12" s="126"/>
      <c r="Q12" s="135"/>
    </row>
    <row r="13" spans="1:17" ht="31.2" customHeight="1" x14ac:dyDescent="0.4">
      <c r="A13" s="37"/>
      <c r="B13" s="11"/>
      <c r="C13" s="79" t="s">
        <v>38</v>
      </c>
      <c r="D13" s="28"/>
      <c r="E13" s="57" t="s">
        <v>34</v>
      </c>
      <c r="F13" s="17">
        <v>1</v>
      </c>
      <c r="G13" s="56">
        <f t="shared" si="1"/>
        <v>0.625</v>
      </c>
      <c r="H13" s="65"/>
      <c r="I13" s="88"/>
      <c r="J13" s="31"/>
      <c r="K13" s="31"/>
      <c r="L13" s="32">
        <v>0.625</v>
      </c>
      <c r="M13" s="65"/>
      <c r="N13" s="88"/>
      <c r="O13" s="31"/>
      <c r="P13" s="126"/>
      <c r="Q13" s="135"/>
    </row>
    <row r="14" spans="1:17" ht="22.8" customHeight="1" x14ac:dyDescent="0.4">
      <c r="A14" s="37"/>
      <c r="B14" s="11"/>
      <c r="C14" s="79" t="s">
        <v>39</v>
      </c>
      <c r="D14" s="28"/>
      <c r="E14" s="57" t="s">
        <v>34</v>
      </c>
      <c r="F14" s="17">
        <v>1</v>
      </c>
      <c r="G14" s="56">
        <f t="shared" si="1"/>
        <v>6.875</v>
      </c>
      <c r="H14" s="65"/>
      <c r="I14" s="88"/>
      <c r="J14" s="31">
        <v>2.5</v>
      </c>
      <c r="K14" s="31">
        <v>2.5</v>
      </c>
      <c r="L14" s="32">
        <v>1.875</v>
      </c>
      <c r="M14" s="65"/>
      <c r="N14" s="88"/>
      <c r="O14" s="31"/>
      <c r="P14" s="126"/>
      <c r="Q14" s="135"/>
    </row>
    <row r="15" spans="1:17" ht="22.8" customHeight="1" x14ac:dyDescent="0.4">
      <c r="A15" s="37"/>
      <c r="B15" s="11"/>
      <c r="C15" s="79" t="s">
        <v>40</v>
      </c>
      <c r="D15" s="28"/>
      <c r="E15" s="57" t="s">
        <v>9</v>
      </c>
      <c r="F15" s="17">
        <v>1</v>
      </c>
      <c r="G15" s="56">
        <f t="shared" si="1"/>
        <v>0.625</v>
      </c>
      <c r="H15" s="65"/>
      <c r="I15" s="88"/>
      <c r="J15" s="31"/>
      <c r="K15" s="31"/>
      <c r="L15" s="32">
        <v>0.625</v>
      </c>
      <c r="M15" s="65"/>
      <c r="N15" s="88"/>
      <c r="O15" s="31"/>
      <c r="P15" s="126"/>
      <c r="Q15" s="135"/>
    </row>
    <row r="16" spans="1:17" ht="22.8" customHeight="1" x14ac:dyDescent="0.4">
      <c r="A16" s="37"/>
      <c r="B16" s="11"/>
      <c r="C16" s="79"/>
      <c r="D16" s="28"/>
      <c r="E16" s="57"/>
      <c r="F16" s="17"/>
      <c r="G16" s="56"/>
      <c r="H16" s="65"/>
      <c r="I16" s="88"/>
      <c r="J16" s="31"/>
      <c r="K16" s="31"/>
      <c r="L16" s="32"/>
      <c r="M16" s="65"/>
      <c r="N16" s="88"/>
      <c r="O16" s="31"/>
      <c r="P16" s="126"/>
      <c r="Q16" s="135"/>
    </row>
    <row r="17" spans="1:17" ht="22.8" customHeight="1" x14ac:dyDescent="0.4">
      <c r="A17" s="69"/>
      <c r="B17" s="70"/>
      <c r="C17" s="80"/>
      <c r="D17" s="71"/>
      <c r="E17" s="72"/>
      <c r="F17" s="73"/>
      <c r="G17" s="18" t="str">
        <f t="shared" si="1"/>
        <v/>
      </c>
      <c r="H17" s="74"/>
      <c r="I17" s="93"/>
      <c r="J17" s="75"/>
      <c r="K17" s="75"/>
      <c r="L17" s="76"/>
      <c r="M17" s="74"/>
      <c r="N17" s="93"/>
      <c r="O17" s="75"/>
      <c r="P17" s="127"/>
      <c r="Q17" s="136"/>
    </row>
    <row r="18" spans="1:17" ht="20.100000000000001" customHeight="1" x14ac:dyDescent="0.4">
      <c r="A18" s="38" t="s">
        <v>16</v>
      </c>
      <c r="B18" s="81" t="s">
        <v>29</v>
      </c>
      <c r="C18" s="82" t="s">
        <v>32</v>
      </c>
      <c r="D18" s="82"/>
      <c r="E18" s="83" t="s">
        <v>30</v>
      </c>
      <c r="F18" s="30">
        <v>1</v>
      </c>
      <c r="G18" s="84">
        <f t="shared" ref="G18" si="2">IF(SUM(H18:L18)=0,"",SUM(H18:L18))</f>
        <v>0.625</v>
      </c>
      <c r="H18" s="66"/>
      <c r="I18" s="89"/>
      <c r="J18" s="86"/>
      <c r="K18" s="85">
        <v>0.625</v>
      </c>
      <c r="L18" s="86"/>
      <c r="M18" s="66"/>
      <c r="N18" s="89"/>
      <c r="O18" s="85"/>
      <c r="P18" s="128"/>
      <c r="Q18" s="137"/>
    </row>
    <row r="19" spans="1:17" ht="21" customHeight="1" x14ac:dyDescent="0.4">
      <c r="A19" s="37"/>
      <c r="B19" s="11"/>
      <c r="C19" s="79"/>
      <c r="D19" s="28"/>
      <c r="E19" s="57"/>
      <c r="F19" s="17"/>
      <c r="G19" s="18"/>
      <c r="H19" s="65"/>
      <c r="I19" s="88"/>
      <c r="J19" s="31"/>
      <c r="K19" s="31"/>
      <c r="L19" s="32"/>
      <c r="M19" s="65"/>
      <c r="N19" s="88"/>
      <c r="O19" s="31"/>
      <c r="P19" s="126"/>
      <c r="Q19" s="135"/>
    </row>
    <row r="20" spans="1:17" ht="20.100000000000001" customHeight="1" x14ac:dyDescent="0.4">
      <c r="A20" s="33" t="s">
        <v>25</v>
      </c>
      <c r="B20" s="90" t="s">
        <v>20</v>
      </c>
      <c r="C20" s="139" t="s">
        <v>42</v>
      </c>
      <c r="D20" s="62" t="s">
        <v>35</v>
      </c>
      <c r="E20" s="27"/>
      <c r="F20" s="15"/>
      <c r="G20" s="35"/>
      <c r="H20" s="67"/>
      <c r="I20" s="87"/>
      <c r="J20" s="52"/>
      <c r="K20" s="52"/>
      <c r="L20" s="58"/>
      <c r="M20" s="67"/>
      <c r="N20" s="87"/>
      <c r="O20" s="52"/>
      <c r="P20" s="124"/>
      <c r="Q20" s="133"/>
    </row>
    <row r="21" spans="1:17" ht="20.100000000000001" customHeight="1" x14ac:dyDescent="0.4">
      <c r="A21" s="39"/>
      <c r="B21" s="11" t="s">
        <v>24</v>
      </c>
      <c r="C21" s="130" t="s">
        <v>41</v>
      </c>
      <c r="D21" s="60"/>
      <c r="E21" s="28"/>
      <c r="F21" s="17"/>
      <c r="G21" s="18"/>
      <c r="H21" s="65"/>
      <c r="I21" s="88"/>
      <c r="J21" s="31"/>
      <c r="K21" s="31"/>
      <c r="L21" s="32"/>
      <c r="M21" s="65"/>
      <c r="N21" s="88"/>
      <c r="O21" s="31"/>
      <c r="P21" s="126">
        <v>5</v>
      </c>
      <c r="Q21" s="135"/>
    </row>
    <row r="22" spans="1:17" ht="20.100000000000001" customHeight="1" x14ac:dyDescent="0.4">
      <c r="A22" s="34"/>
      <c r="B22" s="12"/>
      <c r="C22" s="29"/>
      <c r="D22" s="77"/>
      <c r="E22" s="29"/>
      <c r="F22" s="19"/>
      <c r="G22" s="20" t="str">
        <f t="shared" ref="G22" si="3">IF(SUM(H22:L22)=0,"",SUM(H22:L22))</f>
        <v/>
      </c>
      <c r="H22" s="68"/>
      <c r="I22" s="94"/>
      <c r="J22" s="53"/>
      <c r="K22" s="53"/>
      <c r="L22" s="59"/>
      <c r="M22" s="68"/>
      <c r="N22" s="94"/>
      <c r="O22" s="53"/>
      <c r="P22" s="129"/>
      <c r="Q22" s="138"/>
    </row>
    <row r="23" spans="1:17" ht="20.100000000000001" customHeight="1" x14ac:dyDescent="0.4">
      <c r="A23" s="41" t="s">
        <v>18</v>
      </c>
      <c r="B23" s="43" t="s">
        <v>19</v>
      </c>
      <c r="C23" s="98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100"/>
    </row>
    <row r="24" spans="1:17" ht="20.100000000000001" customHeight="1" x14ac:dyDescent="0.4">
      <c r="A24" s="39"/>
      <c r="B24" s="44"/>
      <c r="C24" s="10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3"/>
    </row>
    <row r="25" spans="1:17" ht="20.100000000000001" customHeight="1" x14ac:dyDescent="0.4">
      <c r="A25" s="42"/>
      <c r="B25" s="45"/>
      <c r="C25" s="104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6"/>
    </row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 E1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2022-04-29T06:30:18Z</dcterms:modified>
</cp:coreProperties>
</file>