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15AF137-9181-4201-B0BE-804CE5694C4E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5" l="1"/>
  <c r="G11" i="15"/>
  <c r="G12" i="15"/>
  <c r="G13" i="15"/>
  <c r="G3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9" i="15"/>
  <c r="G34" i="15"/>
  <c r="G36" i="15"/>
  <c r="G37" i="15"/>
  <c r="G38" i="15"/>
  <c r="G39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<sst xmlns="http://schemas.openxmlformats.org/spreadsheetml/2006/main" count="766" uniqueCount="228">
  <si>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</si>
  <si>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</si>
  <si>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</si>
  <si>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</si>
  <si>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</si>
  <si>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</si>
  <si>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</si>
  <si>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</si>
  <si>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</si>
  <si>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</si>
  <si>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</si>
  <si>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</si>
  <si>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</si>
  <si>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</si>
  <si>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</si>
  <si>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</si>
  <si>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</si>
  <si>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</si>
  <si>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</si>
  <si>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</si>
  <si>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</si>
  <si>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</si>
  <si>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</si>
  <si>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</si>
  <si>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</si>
  <si>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</si>
  <si>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</si>
  <si>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</si>
  <si>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</si>
  <si>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</si>
  <si>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</si>
  <si>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</si>
  <si>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</si>
  <si>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</si>
  <si>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</si>
  <si>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</si>
  <si>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</si>
  <si>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</si>
  <si>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</si>
  <si>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</si>
  <si>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</si>
  <si>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</si>
  <si>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</si>
  <si>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</si>
  <si>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</si>
  <si>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</si>
  <si>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</si>
  <si>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</si>
  <si>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</si>
  <si>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</si>
  <si>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</si>
  <si>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</si>
  <si>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</si>
  <si>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</si>
  <si>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</si>
  <si>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</si>
  <si>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</si>
  <si>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</si>
  <si>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</si>
  <si>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</si>
  <si>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</si>
  <si>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</si>
  <si>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</si>
  <si>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</si>
  <si>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</si>
  <si>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</si>
  <si>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</si>
  <si>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</si>
  <si>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</si>
  <si>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</si>
  <si>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</si>
  <si>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</si>
  <si>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</si>
  <si>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</si>
  <si>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</si>
  <si>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</si>
  <si>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</si>
  <si>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</si>
  <si>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</si>
  <si>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</si>
  <si>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</si>
  <si>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</si>
  <si>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</si>
  <si>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</si>
  <si>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</si>
  <si>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</si>
  <si>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</si>
  <si>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</si>
  <si>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</si>
  <si>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</si>
  <si>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</si>
  <si>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</si>
  <si>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</si>
  <si>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</si>
  <si>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</si>
  <si>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</si>
  <si>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</si>
  <si>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</si>
  <si>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</si>
  <si>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</si>
  <si>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</si>
  <si>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</si>
  <si>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</si>
  <si>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</si>
  <si>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</si>
  <si>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</si>
  <si>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</si>
  <si>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</si>
  <si>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</si>
  <si>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</si>
  <si>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</si>
  <si>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</si>
  <si>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</si>
  <si>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</si>
  <si>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</si>
  <si>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</si>
  <si>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</si>
  <si>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</si>
  <si>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</si>
  <si>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</si>
  <si>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</si>
  <si>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</si>
  <si>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</si>
  <si>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</si>
  <si>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</si>
  <si>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</si>
  <si>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</si>
  <si>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</si>
  <si>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</si>
  <si>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</si>
  <si>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</si>
  <si>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</si>
  <si>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</si>
  <si>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</si>
  <si>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</si>
  <si>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</si>
  <si>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</si>
  <si>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</si>
  <si>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</si>
  <si>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</si>
  <si>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</si>
  <si>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</si>
  <si>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</si>
  <si>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</si>
  <si>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</si>
  <si>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</si>
  <si>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</si>
  <si>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</si>
  <si>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</si>
  <si>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</si>
  <si>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</si>
  <si>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</si>
  <si>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</si>
  <si>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</si>
  <si>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</si>
  <si>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</si>
  <si>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</si>
  <si>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</si>
  <si>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</si>
  <si>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</si>
  <si>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</si>
  <si>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</si>
  <si>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</si>
  <si>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</si>
  <si>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</si>
  <si>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</si>
  <si>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</si>
  <si>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</si>
  <si>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</si>
  <si>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</si>
  <si>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</si>
  <si>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</si>
  <si>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</si>
  <si>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</si>
  <si>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</si>
  <si>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</si>
  <si>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</si>
  <si>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</si>
  <si>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</si>
  <si>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</si>
  <si>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</si>
  <si>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</si>
  <si>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</si>
  <si>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</si>
  <si>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</si>
  <si>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</si>
  <si>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</si>
  <si>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</si>
  <si>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</si>
  <si>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</si>
  <si>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</si>
  <si>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</si>
  <si>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</si>
  <si>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</si>
  <si>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</si>
  <si>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</si>
  <si>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</si>
  <si>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</si>
  <si>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상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</si>
  <si>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</si>
  <si>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</si>
  <si>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</si>
  <si>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 xml:space="preserve"> </t>
    <phoneticPr fontId="72" type="noConversion"/>
  </si>
  <si>
    <t>대무자 : 양지선 수석, 공혜림 책임</t>
    <phoneticPr fontId="72" type="noConversion"/>
  </si>
  <si>
    <t>└ 영어스쿨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</si>
  <si>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4.18 ~ 2022. 4. 29</t>
    </r>
    <phoneticPr fontId="72" type="noConversion"/>
  </si>
  <si>
    <t>화요일(26일) 오전반차</t>
    <phoneticPr fontId="72" type="noConversion"/>
  </si>
  <si>
    <t>TV 앱안내 페이지 (PC, MO)</t>
    <phoneticPr fontId="72" type="noConversion"/>
  </si>
  <si>
    <t>└ 고객 피드백 반영</t>
    <phoneticPr fontId="72" type="noConversion"/>
  </si>
  <si>
    <t>마이페이지 &gt; 요금납부내역 조회 (PC, MO)</t>
    <phoneticPr fontId="72" type="noConversion"/>
  </si>
  <si>
    <t>└ 팝업 페이지 제작</t>
    <phoneticPr fontId="72" type="noConversion"/>
  </si>
  <si>
    <t>└ 페이지 내용 추가, 수정작업</t>
    <phoneticPr fontId="72" type="noConversion"/>
  </si>
  <si>
    <t>└ 페이지 내용 현행화 작업</t>
    <phoneticPr fontId="72" type="noConversion"/>
  </si>
  <si>
    <t>셋톱박스 내 문구 삭제 및 수정 작업 (PC, MO)</t>
    <phoneticPr fontId="72" type="noConversion"/>
  </si>
  <si>
    <t>└ UHD 셋톱박스 페이지 제작 및 현행화</t>
    <phoneticPr fontId="72" type="noConversion"/>
  </si>
  <si>
    <t>잼키즈 문구 및 디자인 현행화 (PC, MO)</t>
    <phoneticPr fontId="72" type="noConversion"/>
  </si>
  <si>
    <t>└ 뽀로로톡</t>
    <phoneticPr fontId="72" type="noConversion"/>
  </si>
  <si>
    <t>└ 살아있는동화</t>
    <phoneticPr fontId="72" type="noConversion"/>
  </si>
  <si>
    <t>모바일 Btv, OCEAN 디자인 현행화 (PC, MO)</t>
    <phoneticPr fontId="72" type="noConversion"/>
  </si>
  <si>
    <t>└ 모바일 Btv</t>
    <phoneticPr fontId="72" type="noConversion"/>
  </si>
  <si>
    <t>└ OCEAN</t>
    <phoneticPr fontId="72" type="noConversion"/>
  </si>
  <si>
    <t>Apple TV 4K / Apple TV+ 무료체험 이벤트 (PC, MO)</t>
    <phoneticPr fontId="72" type="noConversion"/>
  </si>
  <si>
    <t>└ 문구삭제 및 수정</t>
    <phoneticPr fontId="72" type="noConversion"/>
  </si>
  <si>
    <t>└ 페이지별 현행화 작업</t>
    <phoneticPr fontId="72" type="noConversion"/>
  </si>
  <si>
    <t>상</t>
    <phoneticPr fontId="72" type="noConversion"/>
  </si>
  <si>
    <t>국가고객만족도 12년 연속 1위 빅배너 (PC)</t>
    <phoneticPr fontId="72" type="noConversion"/>
  </si>
  <si>
    <t>└ 고객 피드백 반영 수정</t>
    <phoneticPr fontId="72" type="noConversion"/>
  </si>
  <si>
    <t>-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</si>
</sst>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1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  <font>
      <b/>
      <sz val="10"/>
      <color theme="1"/>
      <name val="Malgun Gothic Semilight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6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61" fillId="0" borderId="12" xfId="0" applyFont="1" applyBorder="1" applyAlignment="1">
      <alignment horizontal="left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178" fontId="59" fillId="0" borderId="20" xfId="0" applyNumberFormat="1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178" fontId="59" fillId="0" borderId="1" xfId="0" applyNumberFormat="1" applyFont="1" applyBorder="1" applyAlignment="1">
      <alignment horizontal="center"/>
    </xf>
    <xf numFmtId="178" fontId="59" fillId="0" borderId="15" xfId="0" applyNumberFormat="1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0" fillId="0" borderId="0" xfId="0" applyFont="1" applyAlignment="1"/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5" fillId="0" borderId="10" xfId="0" applyFont="1" applyBorder="1" applyAlignment="1"/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178" fontId="75" fillId="0" borderId="33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178" fontId="77" fillId="0" borderId="12" xfId="0" applyNumberFormat="1" applyFont="1" applyFill="1" applyBorder="1" applyAlignment="1">
      <alignment horizontal="center" vertical="center"/>
    </xf>
    <xf numFmtId="178" fontId="77" fillId="0" borderId="17" xfId="0" applyNumberFormat="1" applyFont="1" applyFill="1" applyBorder="1" applyAlignment="1">
      <alignment horizontal="center" vertical="center"/>
    </xf>
    <xf numFmtId="178" fontId="59" fillId="0" borderId="12" xfId="0" applyNumberFormat="1" applyFont="1" applyFill="1" applyBorder="1" applyAlignment="1">
      <alignment horizontal="center"/>
    </xf>
    <xf numFmtId="178" fontId="59" fillId="0" borderId="3" xfId="0" applyNumberFormat="1" applyFont="1" applyFill="1" applyBorder="1" applyAlignment="1">
      <alignment horizontal="center"/>
    </xf>
    <xf numFmtId="178" fontId="59" fillId="0" borderId="20" xfId="0" applyNumberFormat="1" applyFont="1" applyFill="1" applyBorder="1" applyAlignment="1">
      <alignment horizontal="center"/>
    </xf>
    <xf numFmtId="0" fontId="0" fillId="0" borderId="0" xfId="0" applyFont="1" applyAlignment="1"/>
    <xf numFmtId="178" fontId="77" fillId="8" borderId="0" xfId="0" applyNumberFormat="1" applyFont="1" applyFill="1" applyAlignment="1">
      <alignment horizontal="center" vertical="center"/>
    </xf>
    <xf numFmtId="178" fontId="77" fillId="8" borderId="18" xfId="0" applyNumberFormat="1" applyFont="1" applyFill="1" applyBorder="1" applyAlignment="1">
      <alignment horizontal="center" vertical="center"/>
    </xf>
    <xf numFmtId="178" fontId="59" fillId="8" borderId="0" xfId="0" applyNumberFormat="1" applyFont="1" applyFill="1" applyAlignment="1">
      <alignment horizontal="center"/>
    </xf>
    <xf numFmtId="178" fontId="59" fillId="0" borderId="1" xfId="0" applyNumberFormat="1" applyFont="1" applyFill="1" applyBorder="1" applyAlignment="1">
      <alignment horizontal="center"/>
    </xf>
    <xf numFmtId="0" fontId="75" fillId="0" borderId="10" xfId="0" applyFont="1" applyBorder="1" applyAlignment="1">
      <alignment vertical="center"/>
    </xf>
    <xf numFmtId="0" fontId="37" fillId="0" borderId="12" xfId="0" applyFont="1" applyBorder="1" applyAlignment="1">
      <alignment horizontal="left" vertical="center" wrapText="1"/>
    </xf>
    <xf numFmtId="0" fontId="58" fillId="0" borderId="12" xfId="0" applyFont="1" applyBorder="1" applyAlignment="1">
      <alignment horizontal="center" vertical="center"/>
    </xf>
    <xf numFmtId="9" fontId="58" fillId="0" borderId="12" xfId="0" applyNumberFormat="1" applyFont="1" applyBorder="1" applyAlignment="1">
      <alignment horizontal="center" vertical="center"/>
    </xf>
    <xf numFmtId="178" fontId="69" fillId="0" borderId="12" xfId="0" applyNumberFormat="1" applyFont="1" applyBorder="1" applyAlignment="1">
      <alignment horizontal="center" vertical="center"/>
    </xf>
    <xf numFmtId="178" fontId="59" fillId="0" borderId="0" xfId="0" applyNumberFormat="1" applyFont="1" applyFill="1" applyAlignment="1">
      <alignment horizontal="center" vertical="center"/>
    </xf>
    <xf numFmtId="178" fontId="59" fillId="0" borderId="12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178" fontId="79" fillId="0" borderId="0" xfId="0" applyNumberFormat="1" applyFont="1" applyFill="1" applyAlignment="1">
      <alignment horizontal="center" vertical="center"/>
    </xf>
    <xf numFmtId="178" fontId="79" fillId="0" borderId="18" xfId="0" applyNumberFormat="1" applyFont="1" applyFill="1" applyBorder="1" applyAlignment="1">
      <alignment horizontal="center" vertical="center"/>
    </xf>
    <xf numFmtId="178" fontId="73" fillId="0" borderId="0" xfId="0" applyNumberFormat="1" applyFont="1" applyFill="1" applyAlignment="1">
      <alignment horizontal="center" vertical="center"/>
    </xf>
    <xf numFmtId="178" fontId="73" fillId="0" borderId="0" xfId="0" applyNumberFormat="1" applyFont="1" applyFill="1" applyAlignment="1">
      <alignment horizontal="center"/>
    </xf>
    <xf numFmtId="178" fontId="59" fillId="8" borderId="0" xfId="0" applyNumberFormat="1" applyFont="1" applyFill="1" applyAlignment="1">
      <alignment horizontal="center" vertical="center"/>
    </xf>
    <xf numFmtId="178" fontId="77" fillId="9" borderId="0" xfId="0" applyNumberFormat="1" applyFont="1" applyFill="1" applyAlignment="1">
      <alignment horizontal="center" vertical="center"/>
    </xf>
    <xf numFmtId="178" fontId="77" fillId="9" borderId="18" xfId="0" applyNumberFormat="1" applyFont="1" applyFill="1" applyBorder="1" applyAlignment="1">
      <alignment horizontal="center" vertical="center"/>
    </xf>
    <xf numFmtId="178" fontId="59" fillId="9" borderId="0" xfId="0" applyNumberFormat="1" applyFont="1" applyFill="1" applyAlignment="1">
      <alignment horizontal="center" vertical="center"/>
    </xf>
    <xf numFmtId="178" fontId="59" fillId="9" borderId="0" xfId="0" applyNumberFormat="1" applyFont="1" applyFill="1" applyAlignment="1">
      <alignment horizontal="center"/>
    </xf>
    <xf numFmtId="0" fontId="80" fillId="0" borderId="10" xfId="0" applyFont="1" applyBorder="1" applyAlignment="1"/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1"/>
      <c r="E1" s="1"/>
      <c r="F1" s="2"/>
      <c r="G1" s="575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26" ht="26.25">
      <c r="A2" s="4"/>
      <c r="B2" s="72"/>
      <c r="C2" s="576" t="s">
        <v>2</v>
      </c>
      <c r="D2" s="560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77" t="s">
        <v>31</v>
      </c>
      <c r="B3" s="560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26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26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6"/>
      <c r="B7" s="566"/>
      <c r="C7" s="566"/>
      <c r="D7" s="566"/>
      <c r="E7" s="566"/>
      <c r="F7" s="571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2.75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2.75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2.75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2.75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2.75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3.5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2.75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2.75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2.75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2.75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2.75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3.5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2.75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2.75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2.75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3.5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2.75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3.5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2.75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3.5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3.5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3.5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3.5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3.5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3.5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2.75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3.5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3.5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3.5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3.5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2.75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2.75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2.75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2.75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2.75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2.75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2.75">
      <c r="A50" s="61" t="s">
        <v>30</v>
      </c>
      <c r="B50" s="159"/>
      <c r="C50" s="572"/>
      <c r="D50" s="573"/>
      <c r="E50" s="573"/>
      <c r="F50" s="573"/>
      <c r="G50" s="573"/>
      <c r="H50" s="573"/>
      <c r="I50" s="573"/>
      <c r="J50" s="573"/>
      <c r="K50" s="573"/>
      <c r="L50" s="573"/>
      <c r="M50" s="573"/>
      <c r="N50" s="573"/>
      <c r="O50" s="573"/>
      <c r="P50" s="573"/>
      <c r="Q50" s="574"/>
    </row>
    <row r="51" spans="1:26" ht="12.75">
      <c r="A51" s="63"/>
      <c r="B51" s="160"/>
      <c r="C51" s="559"/>
      <c r="D51" s="560"/>
      <c r="E51" s="560"/>
      <c r="F51" s="560"/>
      <c r="G51" s="560"/>
      <c r="H51" s="560"/>
      <c r="I51" s="560"/>
      <c r="J51" s="560"/>
      <c r="K51" s="560"/>
      <c r="L51" s="560"/>
      <c r="M51" s="560"/>
      <c r="N51" s="560"/>
      <c r="O51" s="560"/>
      <c r="P51" s="560"/>
      <c r="Q51" s="561"/>
    </row>
    <row r="52" spans="1:26" ht="12.75">
      <c r="A52" s="65"/>
      <c r="B52" s="161"/>
      <c r="C52" s="562"/>
      <c r="D52" s="563"/>
      <c r="E52" s="563"/>
      <c r="F52" s="563"/>
      <c r="G52" s="563"/>
      <c r="H52" s="563"/>
      <c r="I52" s="563"/>
      <c r="J52" s="563"/>
      <c r="K52" s="563"/>
      <c r="L52" s="563"/>
      <c r="M52" s="563"/>
      <c r="N52" s="563"/>
      <c r="O52" s="563"/>
      <c r="P52" s="563"/>
      <c r="Q52" s="564"/>
    </row>
    <row r="53" spans="1:26" ht="12.75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2.75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1001"/>
  <sheetViews>
    <sheetView tabSelected="1" topLeftCell="A19" zoomScaleNormal="100" workbookViewId="0">
      <selection activeCell="J34" sqref="J34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67.7109375" bestFit="1" customWidth="1"/>
    <col min="4" max="4" width="29.28515625" customWidth="1"/>
    <col min="5" max="5" width="8.85546875" customWidth="1"/>
    <col min="6" max="6" width="10.28515625" customWidth="1"/>
    <col min="7" max="7" width="7.85546875" customWidth="1"/>
    <col min="8" max="8" width="9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606" t="s">
        <v>0</v>
      </c>
      <c r="H1" s="560"/>
      <c r="I1" s="560"/>
      <c r="J1" s="560"/>
      <c r="K1" s="560"/>
      <c r="L1" s="560"/>
      <c r="M1" s="560"/>
      <c r="N1" s="560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1.5">
      <c r="A2" s="456"/>
      <c r="B2" s="457"/>
      <c r="C2" s="607" t="s">
        <v>2</v>
      </c>
      <c r="D2" s="560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608" t="s">
        <v>205</v>
      </c>
      <c r="B3" s="560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3.5">
      <c r="A4" s="609" t="s">
        <v>4</v>
      </c>
      <c r="B4" s="573"/>
      <c r="C4" s="573"/>
      <c r="D4" s="573"/>
      <c r="E4" s="579"/>
      <c r="F4" s="610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3.5">
      <c r="A5" s="580"/>
      <c r="B5" s="563"/>
      <c r="C5" s="563"/>
      <c r="D5" s="563"/>
      <c r="E5" s="581"/>
      <c r="F5" s="610" t="s">
        <v>6</v>
      </c>
      <c r="G5" s="583"/>
      <c r="H5" s="583"/>
      <c r="I5" s="583"/>
      <c r="J5" s="583"/>
      <c r="K5" s="583"/>
      <c r="L5" s="584"/>
      <c r="M5" s="610" t="s">
        <v>7</v>
      </c>
      <c r="N5" s="583"/>
      <c r="O5" s="583"/>
      <c r="P5" s="583"/>
      <c r="Q5" s="584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3.5">
      <c r="A6" s="601" t="s">
        <v>8</v>
      </c>
      <c r="B6" s="602" t="s">
        <v>9</v>
      </c>
      <c r="C6" s="601" t="s">
        <v>10</v>
      </c>
      <c r="D6" s="603" t="s">
        <v>11</v>
      </c>
      <c r="E6" s="603" t="s">
        <v>12</v>
      </c>
      <c r="F6" s="604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3.5">
      <c r="A7" s="566"/>
      <c r="B7" s="566"/>
      <c r="C7" s="566"/>
      <c r="D7" s="566"/>
      <c r="E7" s="566"/>
      <c r="F7" s="571"/>
      <c r="G7" s="467">
        <f>SUM(G8:G42)</f>
        <v>25.3</v>
      </c>
      <c r="H7" s="468">
        <f>SUM(H8:H42)</f>
        <v>5.6999999999999993</v>
      </c>
      <c r="I7" s="467">
        <f>SUM(I8:I42)</f>
        <v>5</v>
      </c>
      <c r="J7" s="467">
        <f>SUM(J8:J42)</f>
        <v>5</v>
      </c>
      <c r="K7" s="467">
        <f>SUM(K8:K42)</f>
        <v>5</v>
      </c>
      <c r="L7" s="469">
        <f>SUM(L8:L42)</f>
        <v>4.5999999999999996</v>
      </c>
      <c r="M7" s="467">
        <f>SUM(M8:M42)</f>
        <v>0</v>
      </c>
      <c r="N7" s="467">
        <f>SUM(N8:N42)</f>
        <v>0</v>
      </c>
      <c r="O7" s="467">
        <f>SUM(O8:O42)</f>
        <v>0</v>
      </c>
      <c r="P7" s="467">
        <f>SUM(P8:P42)</f>
        <v>0</v>
      </c>
      <c r="Q7" s="469">
        <f>SUM(Q8:Q42)</f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503" customFormat="1" ht="18.75" customHeight="1">
      <c r="A8" s="512"/>
      <c r="B8" s="513" t="s">
        <v>199</v>
      </c>
      <c r="C8" s="514" t="s">
        <v>207</v>
      </c>
      <c r="D8" s="515"/>
      <c r="E8" s="523" t="s">
        <v>197</v>
      </c>
      <c r="F8" s="524"/>
      <c r="G8" s="525" t="str">
        <f t="shared" ref="G8:G39" si="0">IF(SUM(H8:L8)=0,"",SUM(H8:L8))</f>
        <v/>
      </c>
      <c r="H8" s="549"/>
      <c r="I8" s="554"/>
      <c r="J8" s="537"/>
      <c r="K8" s="521"/>
      <c r="L8" s="531"/>
      <c r="M8" s="521"/>
      <c r="N8" s="521"/>
      <c r="O8" s="537"/>
      <c r="P8" s="521"/>
      <c r="Q8" s="531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29" customFormat="1" ht="18.75" customHeight="1">
      <c r="A9" s="512"/>
      <c r="B9" s="513"/>
      <c r="C9" s="516" t="s">
        <v>208</v>
      </c>
      <c r="D9" s="515"/>
      <c r="E9" s="523" t="s">
        <v>198</v>
      </c>
      <c r="F9" s="524">
        <v>1</v>
      </c>
      <c r="G9" s="525">
        <f t="shared" si="0"/>
        <v>2.0999999999999996</v>
      </c>
      <c r="H9" s="549">
        <v>0.7</v>
      </c>
      <c r="I9" s="554"/>
      <c r="J9" s="537"/>
      <c r="K9" s="521"/>
      <c r="L9" s="531">
        <v>1.4</v>
      </c>
      <c r="M9" s="521"/>
      <c r="N9" s="521"/>
      <c r="O9" s="537"/>
      <c r="P9" s="521"/>
      <c r="Q9" s="531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48" customFormat="1" ht="18.75" customHeight="1">
      <c r="A10" s="512"/>
      <c r="B10" s="513"/>
      <c r="C10" s="516" t="s">
        <v>223</v>
      </c>
      <c r="D10" s="515"/>
      <c r="E10" s="523" t="s">
        <v>224</v>
      </c>
      <c r="F10" s="524">
        <v>1</v>
      </c>
      <c r="G10" s="525">
        <f t="shared" si="0"/>
        <v>3.2</v>
      </c>
      <c r="H10" s="549"/>
      <c r="I10" s="554"/>
      <c r="J10" s="537"/>
      <c r="K10" s="521"/>
      <c r="L10" s="531">
        <v>3.2</v>
      </c>
      <c r="M10" s="521"/>
      <c r="N10" s="521"/>
      <c r="O10" s="537"/>
      <c r="P10" s="521"/>
      <c r="Q10" s="531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30" customFormat="1" ht="18.75" customHeight="1">
      <c r="A11" s="512"/>
      <c r="B11" s="513"/>
      <c r="C11" s="516"/>
      <c r="D11" s="515"/>
      <c r="E11" s="523"/>
      <c r="F11" s="524"/>
      <c r="G11" s="525" t="str">
        <f t="shared" si="0"/>
        <v/>
      </c>
      <c r="H11" s="549"/>
      <c r="I11" s="554"/>
      <c r="J11" s="537"/>
      <c r="K11" s="521"/>
      <c r="L11" s="531"/>
      <c r="M11" s="521"/>
      <c r="N11" s="521"/>
      <c r="O11" s="537"/>
      <c r="P11" s="521"/>
      <c r="Q11" s="531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29" customFormat="1" ht="18.75" customHeight="1">
      <c r="A12" s="512"/>
      <c r="B12" s="513"/>
      <c r="C12" s="558" t="s">
        <v>209</v>
      </c>
      <c r="D12" s="515"/>
      <c r="E12" s="523" t="s">
        <v>197</v>
      </c>
      <c r="F12" s="524"/>
      <c r="G12" s="525" t="str">
        <f t="shared" si="0"/>
        <v/>
      </c>
      <c r="H12" s="549"/>
      <c r="I12" s="554"/>
      <c r="J12" s="537"/>
      <c r="K12" s="521"/>
      <c r="L12" s="531"/>
      <c r="M12" s="521"/>
      <c r="N12" s="521"/>
      <c r="O12" s="537"/>
      <c r="P12" s="521"/>
      <c r="Q12" s="531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07" customFormat="1" ht="18.75" customHeight="1">
      <c r="A13" s="512"/>
      <c r="B13" s="513"/>
      <c r="C13" s="516" t="s">
        <v>211</v>
      </c>
      <c r="D13" s="515"/>
      <c r="E13" s="523" t="s">
        <v>198</v>
      </c>
      <c r="F13" s="524">
        <v>1</v>
      </c>
      <c r="G13" s="525">
        <f t="shared" si="0"/>
        <v>2.8</v>
      </c>
      <c r="H13" s="549">
        <v>2.8</v>
      </c>
      <c r="I13" s="554"/>
      <c r="J13" s="537"/>
      <c r="K13" s="521"/>
      <c r="L13" s="531"/>
      <c r="M13" s="521"/>
      <c r="N13" s="521"/>
      <c r="O13" s="537"/>
      <c r="P13" s="521"/>
      <c r="Q13" s="531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29" customFormat="1" ht="18.75" customHeight="1">
      <c r="A14" s="512"/>
      <c r="B14" s="513"/>
      <c r="C14" s="516" t="s">
        <v>210</v>
      </c>
      <c r="D14" s="515"/>
      <c r="E14" s="523" t="s">
        <v>198</v>
      </c>
      <c r="F14" s="524">
        <v>1</v>
      </c>
      <c r="G14" s="525">
        <f t="shared" si="0"/>
        <v>1.8</v>
      </c>
      <c r="H14" s="549">
        <v>1.8</v>
      </c>
      <c r="I14" s="554"/>
      <c r="J14" s="537"/>
      <c r="K14" s="521"/>
      <c r="L14" s="531"/>
      <c r="M14" s="521"/>
      <c r="N14" s="521"/>
      <c r="O14" s="537"/>
      <c r="P14" s="521"/>
      <c r="Q14" s="531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29" customFormat="1" ht="18.75" customHeight="1">
      <c r="A15" s="512"/>
      <c r="B15" s="513"/>
      <c r="C15" s="516" t="s">
        <v>212</v>
      </c>
      <c r="D15" s="515"/>
      <c r="E15" s="523" t="s">
        <v>198</v>
      </c>
      <c r="F15" s="524">
        <v>1</v>
      </c>
      <c r="G15" s="525">
        <f t="shared" si="0"/>
        <v>4.6000000000000005</v>
      </c>
      <c r="H15" s="549"/>
      <c r="I15" s="554"/>
      <c r="J15" s="537">
        <v>3.7</v>
      </c>
      <c r="K15" s="521">
        <v>0.9</v>
      </c>
      <c r="L15" s="531"/>
      <c r="M15" s="521"/>
      <c r="N15" s="521"/>
      <c r="O15" s="537"/>
      <c r="P15" s="521"/>
      <c r="Q15" s="531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29" customFormat="1" ht="18.75" customHeight="1">
      <c r="A16" s="512"/>
      <c r="B16" s="513"/>
      <c r="C16" s="514"/>
      <c r="D16" s="515"/>
      <c r="E16" s="523"/>
      <c r="F16" s="524"/>
      <c r="G16" s="525" t="str">
        <f t="shared" si="0"/>
        <v/>
      </c>
      <c r="H16" s="549"/>
      <c r="I16" s="554"/>
      <c r="J16" s="537"/>
      <c r="K16" s="521"/>
      <c r="L16" s="531"/>
      <c r="M16" s="521"/>
      <c r="N16" s="521"/>
      <c r="O16" s="537"/>
      <c r="P16" s="521"/>
      <c r="Q16" s="531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30" customFormat="1" ht="18.75" customHeight="1">
      <c r="A17" s="512"/>
      <c r="B17" s="513"/>
      <c r="C17" s="558" t="s">
        <v>213</v>
      </c>
      <c r="D17" s="515"/>
      <c r="E17" s="523" t="s">
        <v>197</v>
      </c>
      <c r="F17" s="524"/>
      <c r="G17" s="525" t="str">
        <f t="shared" si="0"/>
        <v/>
      </c>
      <c r="H17" s="549"/>
      <c r="I17" s="554"/>
      <c r="J17" s="537"/>
      <c r="K17" s="521"/>
      <c r="L17" s="531"/>
      <c r="M17" s="521"/>
      <c r="N17" s="521"/>
      <c r="O17" s="537"/>
      <c r="P17" s="521"/>
      <c r="Q17" s="531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30" customFormat="1" ht="18.75" customHeight="1">
      <c r="A18" s="512"/>
      <c r="B18" s="513"/>
      <c r="C18" s="516" t="s">
        <v>214</v>
      </c>
      <c r="D18" s="515"/>
      <c r="E18" s="523" t="s">
        <v>198</v>
      </c>
      <c r="F18" s="524">
        <v>1</v>
      </c>
      <c r="G18" s="525">
        <f t="shared" si="0"/>
        <v>2</v>
      </c>
      <c r="H18" s="549"/>
      <c r="I18" s="554">
        <v>2</v>
      </c>
      <c r="J18" s="537"/>
      <c r="K18" s="521"/>
      <c r="L18" s="531"/>
      <c r="M18" s="521"/>
      <c r="N18" s="521"/>
      <c r="O18" s="537"/>
      <c r="P18" s="521"/>
      <c r="Q18" s="531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30" customFormat="1" ht="18.75" customHeight="1">
      <c r="A19" s="512"/>
      <c r="B19" s="513"/>
      <c r="C19" s="516"/>
      <c r="D19" s="515"/>
      <c r="E19" s="523"/>
      <c r="F19" s="524"/>
      <c r="G19" s="525" t="str">
        <f t="shared" si="0"/>
        <v/>
      </c>
      <c r="H19" s="549"/>
      <c r="I19" s="554"/>
      <c r="J19" s="537"/>
      <c r="K19" s="521"/>
      <c r="L19" s="531"/>
      <c r="M19" s="521"/>
      <c r="N19" s="521"/>
      <c r="O19" s="537"/>
      <c r="P19" s="521"/>
      <c r="Q19" s="531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30" customFormat="1" ht="18.75" customHeight="1">
      <c r="A20" s="512"/>
      <c r="B20" s="513"/>
      <c r="C20" s="558" t="s">
        <v>215</v>
      </c>
      <c r="D20" s="515"/>
      <c r="E20" s="523" t="s">
        <v>197</v>
      </c>
      <c r="F20" s="524"/>
      <c r="G20" s="525" t="str">
        <f t="shared" si="0"/>
        <v/>
      </c>
      <c r="H20" s="549"/>
      <c r="I20" s="554"/>
      <c r="J20" s="537"/>
      <c r="K20" s="521"/>
      <c r="L20" s="531"/>
      <c r="M20" s="521"/>
      <c r="N20" s="521"/>
      <c r="O20" s="537"/>
      <c r="P20" s="521"/>
      <c r="Q20" s="531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s="530" customFormat="1" ht="18.75" customHeight="1">
      <c r="A21" s="512"/>
      <c r="B21" s="513"/>
      <c r="C21" s="516" t="s">
        <v>216</v>
      </c>
      <c r="D21" s="515"/>
      <c r="E21" s="523" t="s">
        <v>198</v>
      </c>
      <c r="F21" s="524">
        <v>1</v>
      </c>
      <c r="G21" s="525">
        <f t="shared" si="0"/>
        <v>0.1</v>
      </c>
      <c r="H21" s="549">
        <v>0.1</v>
      </c>
      <c r="I21" s="554"/>
      <c r="J21" s="537"/>
      <c r="K21" s="521"/>
      <c r="L21" s="531"/>
      <c r="M21" s="521"/>
      <c r="N21" s="521"/>
      <c r="O21" s="537"/>
      <c r="P21" s="521"/>
      <c r="Q21" s="531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30" customFormat="1" ht="18.75" customHeight="1">
      <c r="A22" s="512"/>
      <c r="B22" s="513"/>
      <c r="C22" s="516" t="s">
        <v>204</v>
      </c>
      <c r="D22" s="515"/>
      <c r="E22" s="523" t="s">
        <v>198</v>
      </c>
      <c r="F22" s="524">
        <v>1</v>
      </c>
      <c r="G22" s="525">
        <f t="shared" si="0"/>
        <v>0.1</v>
      </c>
      <c r="H22" s="549">
        <v>0.1</v>
      </c>
      <c r="I22" s="554"/>
      <c r="J22" s="537"/>
      <c r="K22" s="521"/>
      <c r="L22" s="531"/>
      <c r="M22" s="521"/>
      <c r="N22" s="521"/>
      <c r="O22" s="537"/>
      <c r="P22" s="521"/>
      <c r="Q22" s="531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s="530" customFormat="1" ht="18.75" customHeight="1">
      <c r="A23" s="512"/>
      <c r="B23" s="513"/>
      <c r="C23" s="516" t="s">
        <v>217</v>
      </c>
      <c r="D23" s="515"/>
      <c r="E23" s="523" t="s">
        <v>198</v>
      </c>
      <c r="F23" s="524">
        <v>1</v>
      </c>
      <c r="G23" s="525">
        <f t="shared" si="0"/>
        <v>0.2</v>
      </c>
      <c r="H23" s="549">
        <v>0.2</v>
      </c>
      <c r="I23" s="554"/>
      <c r="J23" s="537"/>
      <c r="K23" s="521"/>
      <c r="L23" s="531"/>
      <c r="M23" s="521"/>
      <c r="N23" s="521"/>
      <c r="O23" s="537"/>
      <c r="P23" s="521"/>
      <c r="Q23" s="531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s="530" customFormat="1" ht="18.75" customHeight="1">
      <c r="A24" s="512"/>
      <c r="B24" s="513"/>
      <c r="C24" s="514"/>
      <c r="D24" s="515"/>
      <c r="E24" s="523"/>
      <c r="F24" s="524"/>
      <c r="G24" s="525" t="str">
        <f t="shared" si="0"/>
        <v/>
      </c>
      <c r="H24" s="549"/>
      <c r="I24" s="554"/>
      <c r="J24" s="537"/>
      <c r="K24" s="521"/>
      <c r="L24" s="531"/>
      <c r="M24" s="521"/>
      <c r="N24" s="521"/>
      <c r="O24" s="537"/>
      <c r="P24" s="521"/>
      <c r="Q24" s="531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s="529" customFormat="1" ht="18.75" customHeight="1">
      <c r="A25" s="512"/>
      <c r="B25" s="513"/>
      <c r="C25" s="558" t="s">
        <v>218</v>
      </c>
      <c r="D25" s="515"/>
      <c r="E25" s="523" t="s">
        <v>197</v>
      </c>
      <c r="F25" s="524"/>
      <c r="G25" s="525" t="str">
        <f t="shared" si="0"/>
        <v/>
      </c>
      <c r="H25" s="549"/>
      <c r="I25" s="554"/>
      <c r="J25" s="537"/>
      <c r="K25" s="521"/>
      <c r="L25" s="531"/>
      <c r="M25" s="521"/>
      <c r="N25" s="521"/>
      <c r="O25" s="537"/>
      <c r="P25" s="521"/>
      <c r="Q25" s="531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s="529" customFormat="1" ht="18.75" customHeight="1">
      <c r="A26" s="512"/>
      <c r="B26" s="513"/>
      <c r="C26" s="516" t="s">
        <v>219</v>
      </c>
      <c r="D26" s="515"/>
      <c r="E26" s="523" t="s">
        <v>198</v>
      </c>
      <c r="F26" s="524">
        <v>1</v>
      </c>
      <c r="G26" s="525">
        <f t="shared" si="0"/>
        <v>3.5</v>
      </c>
      <c r="H26" s="549"/>
      <c r="I26" s="554">
        <v>0.3</v>
      </c>
      <c r="J26" s="537">
        <v>1.3</v>
      </c>
      <c r="K26" s="521">
        <v>1.9</v>
      </c>
      <c r="L26" s="531"/>
      <c r="M26" s="521"/>
      <c r="N26" s="521"/>
      <c r="O26" s="537"/>
      <c r="P26" s="521"/>
      <c r="Q26" s="531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s="529" customFormat="1" ht="18.75" customHeight="1">
      <c r="A27" s="512"/>
      <c r="B27" s="513"/>
      <c r="C27" s="516" t="s">
        <v>220</v>
      </c>
      <c r="D27" s="515"/>
      <c r="E27" s="523" t="s">
        <v>198</v>
      </c>
      <c r="F27" s="524">
        <v>1</v>
      </c>
      <c r="G27" s="525">
        <f t="shared" si="0"/>
        <v>0.2</v>
      </c>
      <c r="H27" s="549"/>
      <c r="I27" s="554">
        <v>0.2</v>
      </c>
      <c r="J27" s="537"/>
      <c r="K27" s="521"/>
      <c r="L27" s="531"/>
      <c r="M27" s="521"/>
      <c r="N27" s="521"/>
      <c r="O27" s="537"/>
      <c r="P27" s="521"/>
      <c r="Q27" s="531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s="529" customFormat="1" ht="18.75" customHeight="1">
      <c r="A28" s="512"/>
      <c r="B28" s="513"/>
      <c r="C28" s="514"/>
      <c r="D28" s="515"/>
      <c r="E28" s="523"/>
      <c r="F28" s="524"/>
      <c r="G28" s="525" t="str">
        <f t="shared" si="0"/>
        <v/>
      </c>
      <c r="H28" s="549"/>
      <c r="I28" s="554"/>
      <c r="J28" s="537"/>
      <c r="K28" s="521"/>
      <c r="L28" s="531"/>
      <c r="M28" s="521"/>
      <c r="N28" s="521"/>
      <c r="O28" s="537"/>
      <c r="P28" s="521"/>
      <c r="Q28" s="531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s="529" customFormat="1" ht="18.75" customHeight="1">
      <c r="A29" s="512"/>
      <c r="B29" s="513"/>
      <c r="C29" s="558" t="s">
        <v>221</v>
      </c>
      <c r="D29" s="515"/>
      <c r="E29" s="523" t="s">
        <v>197</v>
      </c>
      <c r="F29" s="524"/>
      <c r="G29" s="525" t="str">
        <f t="shared" si="0"/>
        <v/>
      </c>
      <c r="H29" s="549"/>
      <c r="I29" s="554"/>
      <c r="J29" s="537"/>
      <c r="K29" s="521"/>
      <c r="L29" s="531"/>
      <c r="M29" s="521"/>
      <c r="N29" s="521"/>
      <c r="O29" s="537"/>
      <c r="P29" s="521"/>
      <c r="Q29" s="531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s="511" customFormat="1" ht="18.75" customHeight="1">
      <c r="A30" s="512"/>
      <c r="B30" s="513"/>
      <c r="C30" s="516" t="s">
        <v>222</v>
      </c>
      <c r="D30" s="515"/>
      <c r="E30" s="523" t="s">
        <v>198</v>
      </c>
      <c r="F30" s="524">
        <v>1</v>
      </c>
      <c r="G30" s="525">
        <f t="shared" si="0"/>
        <v>0.2</v>
      </c>
      <c r="H30" s="549"/>
      <c r="I30" s="554"/>
      <c r="J30" s="537"/>
      <c r="K30" s="521">
        <v>0.2</v>
      </c>
      <c r="L30" s="531"/>
      <c r="M30" s="521"/>
      <c r="N30" s="521"/>
      <c r="O30" s="537"/>
      <c r="P30" s="521"/>
      <c r="Q30" s="531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s="511" customFormat="1" ht="18.75" customHeight="1">
      <c r="A31" s="512"/>
      <c r="B31" s="513"/>
      <c r="C31" s="516"/>
      <c r="D31" s="515"/>
      <c r="E31" s="523"/>
      <c r="F31" s="524"/>
      <c r="G31" s="525" t="str">
        <f t="shared" si="0"/>
        <v/>
      </c>
      <c r="H31" s="549"/>
      <c r="I31" s="554"/>
      <c r="J31" s="537"/>
      <c r="K31" s="521"/>
      <c r="L31" s="531"/>
      <c r="M31" s="521"/>
      <c r="N31" s="521"/>
      <c r="O31" s="537"/>
      <c r="P31" s="521"/>
      <c r="Q31" s="531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s="509" customFormat="1" ht="18.75" customHeight="1">
      <c r="A32" s="512"/>
      <c r="B32" s="513"/>
      <c r="C32" s="558" t="s">
        <v>225</v>
      </c>
      <c r="D32" s="515"/>
      <c r="E32" s="523" t="s">
        <v>227</v>
      </c>
      <c r="F32" s="524"/>
      <c r="G32" s="525" t="str">
        <f t="shared" si="0"/>
        <v/>
      </c>
      <c r="H32" s="549"/>
      <c r="I32" s="554"/>
      <c r="J32" s="537"/>
      <c r="K32" s="521"/>
      <c r="L32" s="531"/>
      <c r="M32" s="521"/>
      <c r="N32" s="521"/>
      <c r="O32" s="537"/>
      <c r="P32" s="521"/>
      <c r="Q32" s="531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s="536" customFormat="1" ht="18.75" customHeight="1">
      <c r="A33" s="512"/>
      <c r="B33" s="513"/>
      <c r="C33" s="516" t="s">
        <v>226</v>
      </c>
      <c r="D33" s="515"/>
      <c r="E33" s="523" t="s">
        <v>224</v>
      </c>
      <c r="F33" s="524">
        <v>1</v>
      </c>
      <c r="G33" s="525">
        <f t="shared" si="0"/>
        <v>2</v>
      </c>
      <c r="H33" s="549"/>
      <c r="I33" s="554"/>
      <c r="J33" s="537"/>
      <c r="K33" s="521">
        <v>2</v>
      </c>
      <c r="L33" s="531"/>
      <c r="M33" s="521"/>
      <c r="N33" s="521"/>
      <c r="O33" s="537"/>
      <c r="P33" s="521"/>
      <c r="Q33" s="531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8.75" customHeight="1">
      <c r="A34" s="517"/>
      <c r="B34" s="518"/>
      <c r="C34" s="519"/>
      <c r="D34" s="520"/>
      <c r="E34" s="526"/>
      <c r="F34" s="527"/>
      <c r="G34" s="528" t="str">
        <f t="shared" si="0"/>
        <v/>
      </c>
      <c r="H34" s="550"/>
      <c r="I34" s="555"/>
      <c r="J34" s="538"/>
      <c r="K34" s="522"/>
      <c r="L34" s="532"/>
      <c r="M34" s="522"/>
      <c r="N34" s="522"/>
      <c r="O34" s="538"/>
      <c r="P34" s="522"/>
      <c r="Q34" s="532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3.5">
      <c r="A35" s="470" t="s">
        <v>24</v>
      </c>
      <c r="B35" s="471"/>
      <c r="C35" s="541"/>
      <c r="D35" s="542"/>
      <c r="E35" s="543"/>
      <c r="F35" s="544"/>
      <c r="G35" s="545"/>
      <c r="H35" s="551"/>
      <c r="I35" s="556"/>
      <c r="J35" s="553"/>
      <c r="K35" s="546"/>
      <c r="L35" s="547"/>
      <c r="M35" s="546"/>
      <c r="N35" s="546"/>
      <c r="O35" s="539"/>
      <c r="P35" s="502"/>
      <c r="Q35" s="533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8.75" customHeight="1">
      <c r="A36" s="475"/>
      <c r="B36" s="477"/>
      <c r="C36" s="478"/>
      <c r="D36" s="478"/>
      <c r="E36" s="479"/>
      <c r="F36" s="479"/>
      <c r="G36" s="510" t="str">
        <f t="shared" si="0"/>
        <v/>
      </c>
      <c r="H36" s="552"/>
      <c r="I36" s="557"/>
      <c r="J36" s="539"/>
      <c r="K36" s="502"/>
      <c r="L36" s="533"/>
      <c r="M36" s="502"/>
      <c r="N36" s="502"/>
      <c r="O36" s="539"/>
      <c r="P36" s="502"/>
      <c r="Q36" s="533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3.5">
      <c r="A37" s="480" t="s">
        <v>27</v>
      </c>
      <c r="B37" s="508" t="s">
        <v>200</v>
      </c>
      <c r="C37" s="476" t="s">
        <v>206</v>
      </c>
      <c r="D37" s="504" t="s">
        <v>203</v>
      </c>
      <c r="E37" s="482"/>
      <c r="F37" s="483"/>
      <c r="G37" s="487">
        <f t="shared" si="0"/>
        <v>2.5</v>
      </c>
      <c r="H37" s="484"/>
      <c r="I37" s="484">
        <v>2.5</v>
      </c>
      <c r="J37" s="534"/>
      <c r="K37" s="484"/>
      <c r="L37" s="485"/>
      <c r="M37" s="534"/>
      <c r="N37" s="534"/>
      <c r="O37" s="534"/>
      <c r="P37" s="534"/>
      <c r="Q37" s="535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3.5">
      <c r="A38" s="486"/>
      <c r="B38" s="508" t="s">
        <v>201</v>
      </c>
      <c r="C38" s="481"/>
      <c r="D38" s="505" t="s">
        <v>139</v>
      </c>
      <c r="E38" s="476"/>
      <c r="F38" s="479"/>
      <c r="G38" s="487" t="str">
        <f t="shared" si="0"/>
        <v/>
      </c>
      <c r="H38" s="472"/>
      <c r="I38" s="472"/>
      <c r="J38" s="502"/>
      <c r="K38" s="473"/>
      <c r="L38" s="474"/>
      <c r="M38" s="502"/>
      <c r="N38" s="502"/>
      <c r="O38" s="472"/>
      <c r="P38" s="473"/>
      <c r="Q38" s="488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3.5">
      <c r="A39" s="489"/>
      <c r="B39" s="477"/>
      <c r="C39" s="490"/>
      <c r="D39" s="506"/>
      <c r="E39" s="490" t="s">
        <v>196</v>
      </c>
      <c r="F39" s="491"/>
      <c r="G39" s="487" t="str">
        <f t="shared" si="0"/>
        <v/>
      </c>
      <c r="H39" s="492"/>
      <c r="I39" s="492"/>
      <c r="J39" s="540" t="s">
        <v>202</v>
      </c>
      <c r="K39" s="492"/>
      <c r="L39" s="493"/>
      <c r="M39" s="540"/>
      <c r="N39" s="540"/>
      <c r="O39" s="492"/>
      <c r="P39" s="492"/>
      <c r="Q39" s="493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3.5">
      <c r="A40" s="310" t="s">
        <v>30</v>
      </c>
      <c r="B40" s="494"/>
      <c r="C40" s="605"/>
      <c r="D40" s="573"/>
      <c r="E40" s="573"/>
      <c r="F40" s="573"/>
      <c r="G40" s="573"/>
      <c r="H40" s="573"/>
      <c r="I40" s="573"/>
      <c r="J40" s="573"/>
      <c r="K40" s="573"/>
      <c r="L40" s="573"/>
      <c r="M40" s="573"/>
      <c r="N40" s="573"/>
      <c r="O40" s="573"/>
      <c r="P40" s="573"/>
      <c r="Q40" s="574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3.5">
      <c r="A41" s="495"/>
      <c r="B41" s="496"/>
      <c r="C41" s="599"/>
      <c r="D41" s="560"/>
      <c r="E41" s="560"/>
      <c r="F41" s="560"/>
      <c r="G41" s="560"/>
      <c r="H41" s="560"/>
      <c r="I41" s="560"/>
      <c r="J41" s="560"/>
      <c r="K41" s="560"/>
      <c r="L41" s="560"/>
      <c r="M41" s="560"/>
      <c r="N41" s="560"/>
      <c r="O41" s="560"/>
      <c r="P41" s="560"/>
      <c r="Q41" s="561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3.5">
      <c r="A42" s="497"/>
      <c r="B42" s="498"/>
      <c r="C42" s="600"/>
      <c r="D42" s="563"/>
      <c r="E42" s="563"/>
      <c r="F42" s="563"/>
      <c r="G42" s="563"/>
      <c r="H42" s="563"/>
      <c r="I42" s="563"/>
      <c r="J42" s="563"/>
      <c r="K42" s="563"/>
      <c r="L42" s="563"/>
      <c r="M42" s="563"/>
      <c r="N42" s="563"/>
      <c r="O42" s="563"/>
      <c r="P42" s="563"/>
      <c r="Q42" s="564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3.5">
      <c r="A43" s="499"/>
      <c r="B43" s="500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3.5">
      <c r="A44" s="499"/>
      <c r="B44" s="500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3.5">
      <c r="A45" s="499"/>
      <c r="B45" s="500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3.5">
      <c r="A46" s="499"/>
      <c r="B46" s="500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3.5">
      <c r="A47" s="499"/>
      <c r="B47" s="500"/>
      <c r="C47" s="455"/>
      <c r="D47" s="455"/>
      <c r="E47" s="455"/>
      <c r="F47" s="455"/>
      <c r="G47" s="501" t="s">
        <v>139</v>
      </c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3.5">
      <c r="A48" s="499"/>
      <c r="B48" s="500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3.5">
      <c r="A49" s="499"/>
      <c r="B49" s="500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3.5">
      <c r="A50" s="499"/>
      <c r="B50" s="500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3.5">
      <c r="A51" s="499"/>
      <c r="B51" s="500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3.5">
      <c r="A52" s="499"/>
      <c r="B52" s="500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3.5">
      <c r="A53" s="499"/>
      <c r="B53" s="500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3.5">
      <c r="A54" s="499"/>
      <c r="B54" s="500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3.5">
      <c r="A55" s="499"/>
      <c r="B55" s="500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3.5">
      <c r="A56" s="499"/>
      <c r="B56" s="500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3.5">
      <c r="A57" s="499"/>
      <c r="B57" s="500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3.5">
      <c r="A58" s="499"/>
      <c r="B58" s="500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3.5">
      <c r="A59" s="499"/>
      <c r="B59" s="500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3.5">
      <c r="A60" s="499"/>
      <c r="B60" s="500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3.5">
      <c r="A61" s="499"/>
      <c r="B61" s="500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3.5">
      <c r="A62" s="499"/>
      <c r="B62" s="500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3.5">
      <c r="A63" s="499"/>
      <c r="B63" s="500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3.5">
      <c r="A64" s="499"/>
      <c r="B64" s="500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3.5">
      <c r="A65" s="499"/>
      <c r="B65" s="500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3.5">
      <c r="A66" s="499"/>
      <c r="B66" s="500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3.5">
      <c r="A67" s="499"/>
      <c r="B67" s="500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3.5">
      <c r="A68" s="499"/>
      <c r="B68" s="500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3.5">
      <c r="A69" s="499"/>
      <c r="B69" s="500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3.5">
      <c r="A70" s="499"/>
      <c r="B70" s="500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3.5">
      <c r="A71" s="499"/>
      <c r="B71" s="500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3.5">
      <c r="A72" s="499"/>
      <c r="B72" s="500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3.5">
      <c r="A73" s="499"/>
      <c r="B73" s="500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3.5">
      <c r="A74" s="499"/>
      <c r="B74" s="500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3.5">
      <c r="A75" s="499"/>
      <c r="B75" s="500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3.5">
      <c r="A76" s="499"/>
      <c r="B76" s="500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3.5">
      <c r="A77" s="499"/>
      <c r="B77" s="500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3.5">
      <c r="A78" s="499"/>
      <c r="B78" s="500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3.5">
      <c r="A79" s="499"/>
      <c r="B79" s="500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3.5">
      <c r="A80" s="499"/>
      <c r="B80" s="500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3.5">
      <c r="A81" s="499"/>
      <c r="B81" s="500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3.5">
      <c r="A82" s="499"/>
      <c r="B82" s="500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3.5">
      <c r="A83" s="499"/>
      <c r="B83" s="500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3.5">
      <c r="A84" s="499"/>
      <c r="B84" s="500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3.5">
      <c r="A85" s="499"/>
      <c r="B85" s="500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3.5">
      <c r="A86" s="499"/>
      <c r="B86" s="500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3.5">
      <c r="A87" s="499"/>
      <c r="B87" s="500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3.5">
      <c r="A88" s="499"/>
      <c r="B88" s="500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3.5">
      <c r="A89" s="499"/>
      <c r="B89" s="500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3.5">
      <c r="A90" s="499"/>
      <c r="B90" s="500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3.5">
      <c r="A91" s="499"/>
      <c r="B91" s="500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3.5">
      <c r="A92" s="499"/>
      <c r="B92" s="500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3.5">
      <c r="A93" s="499"/>
      <c r="B93" s="500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3.5">
      <c r="A94" s="499"/>
      <c r="B94" s="500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3.5">
      <c r="A95" s="499"/>
      <c r="B95" s="500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3.5">
      <c r="A96" s="499"/>
      <c r="B96" s="500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3.5">
      <c r="A97" s="499"/>
      <c r="B97" s="500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3.5">
      <c r="A98" s="499"/>
      <c r="B98" s="500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3.5">
      <c r="A99" s="499"/>
      <c r="B99" s="500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3.5">
      <c r="A100" s="499"/>
      <c r="B100" s="500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3.5">
      <c r="A101" s="499"/>
      <c r="B101" s="500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3.5">
      <c r="A102" s="499"/>
      <c r="B102" s="500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3.5">
      <c r="A103" s="499"/>
      <c r="B103" s="500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3.5">
      <c r="A104" s="499"/>
      <c r="B104" s="500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3.5">
      <c r="A105" s="499"/>
      <c r="B105" s="500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3.5">
      <c r="A106" s="499"/>
      <c r="B106" s="500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3.5">
      <c r="A107" s="499"/>
      <c r="B107" s="500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3.5">
      <c r="A108" s="499"/>
      <c r="B108" s="500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3.5">
      <c r="A109" s="499"/>
      <c r="B109" s="500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3.5">
      <c r="A110" s="499"/>
      <c r="B110" s="500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3.5">
      <c r="A111" s="499"/>
      <c r="B111" s="500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3.5">
      <c r="A112" s="499"/>
      <c r="B112" s="500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3.5">
      <c r="A113" s="499"/>
      <c r="B113" s="500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3.5">
      <c r="A114" s="499"/>
      <c r="B114" s="500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3.5">
      <c r="A115" s="499"/>
      <c r="B115" s="500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3.5">
      <c r="A116" s="499"/>
      <c r="B116" s="500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3.5">
      <c r="A117" s="499"/>
      <c r="B117" s="500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3.5">
      <c r="A118" s="499"/>
      <c r="B118" s="500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3.5">
      <c r="A119" s="499"/>
      <c r="B119" s="500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3.5">
      <c r="A120" s="499"/>
      <c r="B120" s="500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3.5">
      <c r="A121" s="499"/>
      <c r="B121" s="500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3.5">
      <c r="A122" s="499"/>
      <c r="B122" s="500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3.5">
      <c r="A123" s="499"/>
      <c r="B123" s="500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3.5">
      <c r="A124" s="499"/>
      <c r="B124" s="500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3.5">
      <c r="A125" s="499"/>
      <c r="B125" s="500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3.5">
      <c r="A126" s="499"/>
      <c r="B126" s="500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3.5">
      <c r="A127" s="499"/>
      <c r="B127" s="500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3.5">
      <c r="A128" s="499"/>
      <c r="B128" s="500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3.5">
      <c r="A129" s="499"/>
      <c r="B129" s="500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3.5">
      <c r="A130" s="499"/>
      <c r="B130" s="500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3.5">
      <c r="A131" s="499"/>
      <c r="B131" s="500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3.5">
      <c r="A132" s="499"/>
      <c r="B132" s="500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3.5">
      <c r="A133" s="499"/>
      <c r="B133" s="500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3.5">
      <c r="A134" s="499"/>
      <c r="B134" s="500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3.5">
      <c r="A135" s="499"/>
      <c r="B135" s="500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3.5">
      <c r="A136" s="499"/>
      <c r="B136" s="500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3.5">
      <c r="A137" s="499"/>
      <c r="B137" s="500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3.5">
      <c r="A138" s="499"/>
      <c r="B138" s="500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3.5">
      <c r="A139" s="499"/>
      <c r="B139" s="500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3.5">
      <c r="A140" s="499"/>
      <c r="B140" s="500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3.5">
      <c r="A141" s="499"/>
      <c r="B141" s="500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3.5">
      <c r="A142" s="499"/>
      <c r="B142" s="500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3.5">
      <c r="A143" s="499"/>
      <c r="B143" s="500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3.5">
      <c r="A144" s="499"/>
      <c r="B144" s="500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3.5">
      <c r="A145" s="499"/>
      <c r="B145" s="500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3.5">
      <c r="A146" s="499"/>
      <c r="B146" s="500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3.5">
      <c r="A147" s="499"/>
      <c r="B147" s="500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3.5">
      <c r="A148" s="499"/>
      <c r="B148" s="500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3.5">
      <c r="A149" s="499"/>
      <c r="B149" s="500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3.5">
      <c r="A150" s="499"/>
      <c r="B150" s="500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3.5">
      <c r="A151" s="499"/>
      <c r="B151" s="500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3.5">
      <c r="A152" s="499"/>
      <c r="B152" s="500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3.5">
      <c r="A153" s="499"/>
      <c r="B153" s="500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3.5">
      <c r="A154" s="499"/>
      <c r="B154" s="500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3.5">
      <c r="A155" s="499"/>
      <c r="B155" s="500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3.5">
      <c r="A156" s="499"/>
      <c r="B156" s="500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3.5">
      <c r="A157" s="499"/>
      <c r="B157" s="500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3.5">
      <c r="A158" s="499"/>
      <c r="B158" s="500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3.5">
      <c r="A159" s="499"/>
      <c r="B159" s="500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3.5">
      <c r="A160" s="499"/>
      <c r="B160" s="500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3.5">
      <c r="A161" s="499"/>
      <c r="B161" s="500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3.5">
      <c r="A162" s="499"/>
      <c r="B162" s="500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3.5">
      <c r="A163" s="499"/>
      <c r="B163" s="500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3.5">
      <c r="A164" s="499"/>
      <c r="B164" s="500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3.5">
      <c r="A165" s="499"/>
      <c r="B165" s="500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3.5">
      <c r="A166" s="499"/>
      <c r="B166" s="500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3.5">
      <c r="A167" s="499"/>
      <c r="B167" s="500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3.5">
      <c r="A168" s="499"/>
      <c r="B168" s="500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3.5">
      <c r="A169" s="499"/>
      <c r="B169" s="500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3.5">
      <c r="A170" s="499"/>
      <c r="B170" s="500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3.5">
      <c r="A171" s="499"/>
      <c r="B171" s="500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3.5">
      <c r="A172" s="499"/>
      <c r="B172" s="500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3.5">
      <c r="A173" s="499"/>
      <c r="B173" s="500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3.5">
      <c r="A174" s="499"/>
      <c r="B174" s="500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3.5">
      <c r="A175" s="499"/>
      <c r="B175" s="500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3.5">
      <c r="A176" s="499"/>
      <c r="B176" s="500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3.5">
      <c r="A177" s="499"/>
      <c r="B177" s="500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3.5">
      <c r="A178" s="499"/>
      <c r="B178" s="500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3.5">
      <c r="A179" s="499"/>
      <c r="B179" s="500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3.5">
      <c r="A180" s="499"/>
      <c r="B180" s="500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3.5">
      <c r="A181" s="499"/>
      <c r="B181" s="500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3.5">
      <c r="A182" s="499"/>
      <c r="B182" s="500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3.5">
      <c r="A183" s="499"/>
      <c r="B183" s="500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3.5">
      <c r="A184" s="499"/>
      <c r="B184" s="500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3.5">
      <c r="A185" s="499"/>
      <c r="B185" s="500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3.5">
      <c r="A186" s="499"/>
      <c r="B186" s="500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3.5">
      <c r="A187" s="499"/>
      <c r="B187" s="500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3.5">
      <c r="A188" s="499"/>
      <c r="B188" s="500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3.5">
      <c r="A189" s="499"/>
      <c r="B189" s="500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3.5">
      <c r="A190" s="499"/>
      <c r="B190" s="500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3.5">
      <c r="A191" s="499"/>
      <c r="B191" s="500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3.5">
      <c r="A192" s="499"/>
      <c r="B192" s="500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3.5">
      <c r="A193" s="499"/>
      <c r="B193" s="500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3.5">
      <c r="A194" s="499"/>
      <c r="B194" s="500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3.5">
      <c r="A195" s="499"/>
      <c r="B195" s="500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3.5">
      <c r="A196" s="499"/>
      <c r="B196" s="500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3.5">
      <c r="A197" s="499"/>
      <c r="B197" s="500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3.5">
      <c r="A198" s="499"/>
      <c r="B198" s="500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3.5">
      <c r="A199" s="499"/>
      <c r="B199" s="500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3.5">
      <c r="A200" s="499"/>
      <c r="B200" s="500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3.5">
      <c r="A201" s="499"/>
      <c r="B201" s="500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3.5">
      <c r="A202" s="499"/>
      <c r="B202" s="500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3.5">
      <c r="A203" s="499"/>
      <c r="B203" s="500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3.5">
      <c r="A204" s="499"/>
      <c r="B204" s="500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3.5">
      <c r="A205" s="499"/>
      <c r="B205" s="500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3.5">
      <c r="A206" s="499"/>
      <c r="B206" s="500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3.5">
      <c r="A207" s="499"/>
      <c r="B207" s="500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3.5">
      <c r="A208" s="499"/>
      <c r="B208" s="500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3.5">
      <c r="A209" s="499"/>
      <c r="B209" s="500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3.5">
      <c r="A210" s="499"/>
      <c r="B210" s="500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3.5">
      <c r="A211" s="499"/>
      <c r="B211" s="500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3.5">
      <c r="A212" s="499"/>
      <c r="B212" s="500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3.5">
      <c r="A213" s="499"/>
      <c r="B213" s="500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3.5">
      <c r="A214" s="499"/>
      <c r="B214" s="500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3.5">
      <c r="A215" s="499"/>
      <c r="B215" s="500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3.5">
      <c r="A216" s="499"/>
      <c r="B216" s="500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3.5">
      <c r="A217" s="499"/>
      <c r="B217" s="500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3.5">
      <c r="A218" s="499"/>
      <c r="B218" s="500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3.5">
      <c r="A219" s="499"/>
      <c r="B219" s="500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3.5">
      <c r="A220" s="499"/>
      <c r="B220" s="500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3.5">
      <c r="A221" s="499"/>
      <c r="B221" s="500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3.5">
      <c r="A222" s="499"/>
      <c r="B222" s="500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3.5">
      <c r="A223" s="499"/>
      <c r="B223" s="500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3.5">
      <c r="A224" s="499"/>
      <c r="B224" s="500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3.5">
      <c r="A225" s="499"/>
      <c r="B225" s="500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3.5">
      <c r="A226" s="499"/>
      <c r="B226" s="500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3.5">
      <c r="A227" s="499"/>
      <c r="B227" s="500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3.5">
      <c r="A228" s="499"/>
      <c r="B228" s="500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3.5">
      <c r="A229" s="499"/>
      <c r="B229" s="500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3.5">
      <c r="A230" s="499"/>
      <c r="B230" s="500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3.5">
      <c r="A231" s="499"/>
      <c r="B231" s="500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3.5">
      <c r="A232" s="499"/>
      <c r="B232" s="500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3.5">
      <c r="A233" s="499"/>
      <c r="B233" s="500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3.5">
      <c r="A234" s="499"/>
      <c r="B234" s="500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3.5">
      <c r="A235" s="499"/>
      <c r="B235" s="500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3.5">
      <c r="A236" s="499"/>
      <c r="B236" s="500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3.5">
      <c r="A237" s="499"/>
      <c r="B237" s="500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3.5">
      <c r="A238" s="499"/>
      <c r="B238" s="500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3.5">
      <c r="A239" s="499"/>
      <c r="B239" s="500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3.5">
      <c r="A240" s="499"/>
      <c r="B240" s="500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3.5">
      <c r="A241" s="499"/>
      <c r="B241" s="500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3.5">
      <c r="A242" s="499"/>
      <c r="B242" s="500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3.5">
      <c r="A243" s="499"/>
      <c r="B243" s="500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3.5">
      <c r="A244" s="499"/>
      <c r="B244" s="500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3.5">
      <c r="A245" s="499"/>
      <c r="B245" s="500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3.5">
      <c r="A246" s="499"/>
      <c r="B246" s="500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3.5">
      <c r="A247" s="499"/>
      <c r="B247" s="500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3.5">
      <c r="A248" s="499"/>
      <c r="B248" s="500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3.5">
      <c r="A249" s="499"/>
      <c r="B249" s="500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3.5">
      <c r="A250" s="499"/>
      <c r="B250" s="500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3.5">
      <c r="A251" s="499"/>
      <c r="B251" s="500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3.5">
      <c r="A252" s="499"/>
      <c r="B252" s="500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3.5">
      <c r="A253" s="499"/>
      <c r="B253" s="500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3.5">
      <c r="A254" s="499"/>
      <c r="B254" s="500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3.5">
      <c r="A255" s="499"/>
      <c r="B255" s="500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3.5">
      <c r="A256" s="499"/>
      <c r="B256" s="500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3.5">
      <c r="A257" s="499"/>
      <c r="B257" s="500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3.5">
      <c r="A258" s="499"/>
      <c r="B258" s="500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3.5">
      <c r="A259" s="499"/>
      <c r="B259" s="500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3.5">
      <c r="A260" s="499"/>
      <c r="B260" s="500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3.5">
      <c r="A261" s="499"/>
      <c r="B261" s="500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3.5">
      <c r="A262" s="499"/>
      <c r="B262" s="500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3.5">
      <c r="A263" s="499"/>
      <c r="B263" s="500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3.5">
      <c r="A264" s="499"/>
      <c r="B264" s="500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3.5">
      <c r="A265" s="499"/>
      <c r="B265" s="500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3.5">
      <c r="A266" s="499"/>
      <c r="B266" s="500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3.5">
      <c r="A267" s="499"/>
      <c r="B267" s="500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3.5">
      <c r="A268" s="499"/>
      <c r="B268" s="500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3.5">
      <c r="A269" s="499"/>
      <c r="B269" s="500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3.5">
      <c r="A270" s="499"/>
      <c r="B270" s="500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3.5">
      <c r="A271" s="499"/>
      <c r="B271" s="500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3.5">
      <c r="A272" s="499"/>
      <c r="B272" s="500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3.5">
      <c r="A273" s="499"/>
      <c r="B273" s="500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3.5">
      <c r="A274" s="499"/>
      <c r="B274" s="500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3.5">
      <c r="A275" s="499"/>
      <c r="B275" s="500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3.5">
      <c r="A276" s="499"/>
      <c r="B276" s="500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3.5">
      <c r="A277" s="499"/>
      <c r="B277" s="500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3.5">
      <c r="A278" s="499"/>
      <c r="B278" s="500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3.5">
      <c r="A279" s="499"/>
      <c r="B279" s="500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3.5">
      <c r="A280" s="499"/>
      <c r="B280" s="500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3.5">
      <c r="A281" s="499"/>
      <c r="B281" s="500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3.5">
      <c r="A282" s="499"/>
      <c r="B282" s="500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3.5">
      <c r="A283" s="499"/>
      <c r="B283" s="500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3.5">
      <c r="A284" s="499"/>
      <c r="B284" s="500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3.5">
      <c r="A285" s="499"/>
      <c r="B285" s="500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3.5">
      <c r="A286" s="499"/>
      <c r="B286" s="500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3.5">
      <c r="A287" s="499"/>
      <c r="B287" s="500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3.5">
      <c r="A288" s="499"/>
      <c r="B288" s="500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3.5">
      <c r="A289" s="499"/>
      <c r="B289" s="500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3.5">
      <c r="A290" s="499"/>
      <c r="B290" s="500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3.5">
      <c r="A291" s="499"/>
      <c r="B291" s="500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3.5">
      <c r="A292" s="499"/>
      <c r="B292" s="500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3.5">
      <c r="A293" s="499"/>
      <c r="B293" s="500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3.5">
      <c r="A294" s="499"/>
      <c r="B294" s="500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3.5">
      <c r="A295" s="499"/>
      <c r="B295" s="500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3.5">
      <c r="A296" s="499"/>
      <c r="B296" s="500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3.5">
      <c r="A297" s="499"/>
      <c r="B297" s="500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3.5">
      <c r="A298" s="499"/>
      <c r="B298" s="500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3.5">
      <c r="A299" s="499"/>
      <c r="B299" s="500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3.5">
      <c r="A300" s="499"/>
      <c r="B300" s="500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3.5">
      <c r="A301" s="499"/>
      <c r="B301" s="500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3.5">
      <c r="A302" s="499"/>
      <c r="B302" s="500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3.5">
      <c r="A303" s="499"/>
      <c r="B303" s="500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3.5">
      <c r="A304" s="499"/>
      <c r="B304" s="500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3.5">
      <c r="A305" s="499"/>
      <c r="B305" s="500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3.5">
      <c r="A306" s="499"/>
      <c r="B306" s="500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3.5">
      <c r="A307" s="499"/>
      <c r="B307" s="500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3.5">
      <c r="A308" s="499"/>
      <c r="B308" s="500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3.5">
      <c r="A309" s="499"/>
      <c r="B309" s="500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3.5">
      <c r="A310" s="499"/>
      <c r="B310" s="500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3.5">
      <c r="A311" s="499"/>
      <c r="B311" s="500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3.5">
      <c r="A312" s="499"/>
      <c r="B312" s="500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3.5">
      <c r="A313" s="499"/>
      <c r="B313" s="500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3.5">
      <c r="A314" s="499"/>
      <c r="B314" s="500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3.5">
      <c r="A315" s="499"/>
      <c r="B315" s="500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3.5">
      <c r="A316" s="499"/>
      <c r="B316" s="500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3.5">
      <c r="A317" s="499"/>
      <c r="B317" s="500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3.5">
      <c r="A318" s="499"/>
      <c r="B318" s="500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3.5">
      <c r="A319" s="499"/>
      <c r="B319" s="500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3.5">
      <c r="A320" s="499"/>
      <c r="B320" s="500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3.5">
      <c r="A321" s="499"/>
      <c r="B321" s="500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3.5">
      <c r="A322" s="499"/>
      <c r="B322" s="500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3.5">
      <c r="A323" s="499"/>
      <c r="B323" s="500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3.5">
      <c r="A324" s="499"/>
      <c r="B324" s="500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3.5">
      <c r="A325" s="499"/>
      <c r="B325" s="500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3.5">
      <c r="A326" s="499"/>
      <c r="B326" s="500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3.5">
      <c r="A327" s="499"/>
      <c r="B327" s="500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3.5">
      <c r="A328" s="499"/>
      <c r="B328" s="500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3.5">
      <c r="A329" s="499"/>
      <c r="B329" s="500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3.5">
      <c r="A330" s="499"/>
      <c r="B330" s="500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3.5">
      <c r="A331" s="499"/>
      <c r="B331" s="500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3.5">
      <c r="A332" s="499"/>
      <c r="B332" s="500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3.5">
      <c r="A333" s="499"/>
      <c r="B333" s="500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3.5">
      <c r="A334" s="499"/>
      <c r="B334" s="500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3.5">
      <c r="A335" s="499"/>
      <c r="B335" s="500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3.5">
      <c r="A336" s="499"/>
      <c r="B336" s="500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3.5">
      <c r="A337" s="499"/>
      <c r="B337" s="500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3.5">
      <c r="A338" s="499"/>
      <c r="B338" s="500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3.5">
      <c r="A339" s="499"/>
      <c r="B339" s="500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3.5">
      <c r="A340" s="499"/>
      <c r="B340" s="500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3.5">
      <c r="A341" s="499"/>
      <c r="B341" s="500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3.5">
      <c r="A342" s="499"/>
      <c r="B342" s="500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3.5">
      <c r="A343" s="499"/>
      <c r="B343" s="500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3.5">
      <c r="A344" s="499"/>
      <c r="B344" s="500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3.5">
      <c r="A345" s="499"/>
      <c r="B345" s="500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3.5">
      <c r="A346" s="499"/>
      <c r="B346" s="500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3.5">
      <c r="A347" s="499"/>
      <c r="B347" s="500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3.5">
      <c r="A348" s="499"/>
      <c r="B348" s="500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3.5">
      <c r="A349" s="499"/>
      <c r="B349" s="500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3.5">
      <c r="A350" s="499"/>
      <c r="B350" s="500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3.5">
      <c r="A351" s="499"/>
      <c r="B351" s="500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3.5">
      <c r="A352" s="499"/>
      <c r="B352" s="500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3.5">
      <c r="A353" s="499"/>
      <c r="B353" s="500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3.5">
      <c r="A354" s="499"/>
      <c r="B354" s="500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3.5">
      <c r="A355" s="499"/>
      <c r="B355" s="500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3.5">
      <c r="A356" s="499"/>
      <c r="B356" s="500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3.5">
      <c r="A357" s="499"/>
      <c r="B357" s="500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3.5">
      <c r="A358" s="499"/>
      <c r="B358" s="500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3.5">
      <c r="A359" s="499"/>
      <c r="B359" s="500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3.5">
      <c r="A360" s="499"/>
      <c r="B360" s="500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3.5">
      <c r="A361" s="499"/>
      <c r="B361" s="500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3.5">
      <c r="A362" s="499"/>
      <c r="B362" s="500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3.5">
      <c r="A363" s="499"/>
      <c r="B363" s="500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3.5">
      <c r="A364" s="499"/>
      <c r="B364" s="500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3.5">
      <c r="A365" s="499"/>
      <c r="B365" s="500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3.5">
      <c r="A366" s="499"/>
      <c r="B366" s="500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3.5">
      <c r="A367" s="499"/>
      <c r="B367" s="500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3.5">
      <c r="A368" s="499"/>
      <c r="B368" s="500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3.5">
      <c r="A369" s="499"/>
      <c r="B369" s="500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3.5">
      <c r="A370" s="499"/>
      <c r="B370" s="500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3.5">
      <c r="A371" s="499"/>
      <c r="B371" s="500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3.5">
      <c r="A372" s="499"/>
      <c r="B372" s="500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3.5">
      <c r="A373" s="499"/>
      <c r="B373" s="500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3.5">
      <c r="A374" s="499"/>
      <c r="B374" s="500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3.5">
      <c r="A375" s="499"/>
      <c r="B375" s="500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3.5">
      <c r="A376" s="499"/>
      <c r="B376" s="500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3.5">
      <c r="A377" s="499"/>
      <c r="B377" s="500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3.5">
      <c r="A378" s="499"/>
      <c r="B378" s="500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3.5">
      <c r="A379" s="499"/>
      <c r="B379" s="500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3.5">
      <c r="A380" s="499"/>
      <c r="B380" s="500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3.5">
      <c r="A381" s="499"/>
      <c r="B381" s="500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3.5">
      <c r="A382" s="499"/>
      <c r="B382" s="500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3.5">
      <c r="A383" s="499"/>
      <c r="B383" s="500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3.5">
      <c r="A384" s="499"/>
      <c r="B384" s="500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3.5">
      <c r="A385" s="499"/>
      <c r="B385" s="500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3.5">
      <c r="A386" s="499"/>
      <c r="B386" s="500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3.5">
      <c r="A387" s="499"/>
      <c r="B387" s="500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3.5">
      <c r="A388" s="499"/>
      <c r="B388" s="500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3.5">
      <c r="A389" s="499"/>
      <c r="B389" s="500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3.5">
      <c r="A390" s="499"/>
      <c r="B390" s="500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3.5">
      <c r="A391" s="499"/>
      <c r="B391" s="500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3.5">
      <c r="A392" s="499"/>
      <c r="B392" s="500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3.5">
      <c r="A393" s="499"/>
      <c r="B393" s="500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3.5">
      <c r="A394" s="499"/>
      <c r="B394" s="500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3.5">
      <c r="A395" s="499"/>
      <c r="B395" s="500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3.5">
      <c r="A396" s="499"/>
      <c r="B396" s="500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3.5">
      <c r="A397" s="499"/>
      <c r="B397" s="500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3.5">
      <c r="A398" s="499"/>
      <c r="B398" s="500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3.5">
      <c r="A399" s="499"/>
      <c r="B399" s="500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3.5">
      <c r="A400" s="499"/>
      <c r="B400" s="500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3.5">
      <c r="A401" s="499"/>
      <c r="B401" s="500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3.5">
      <c r="A402" s="499"/>
      <c r="B402" s="500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3.5">
      <c r="A403" s="499"/>
      <c r="B403" s="500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3.5">
      <c r="A404" s="499"/>
      <c r="B404" s="500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3.5">
      <c r="A405" s="499"/>
      <c r="B405" s="500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3.5">
      <c r="A406" s="499"/>
      <c r="B406" s="500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3.5">
      <c r="A407" s="499"/>
      <c r="B407" s="500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3.5">
      <c r="A408" s="499"/>
      <c r="B408" s="500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3.5">
      <c r="A409" s="499"/>
      <c r="B409" s="500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3.5">
      <c r="A410" s="499"/>
      <c r="B410" s="500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3.5">
      <c r="A411" s="499"/>
      <c r="B411" s="500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3.5">
      <c r="A412" s="499"/>
      <c r="B412" s="500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3.5">
      <c r="A413" s="499"/>
      <c r="B413" s="500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3.5">
      <c r="A414" s="499"/>
      <c r="B414" s="500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3.5">
      <c r="A415" s="499"/>
      <c r="B415" s="500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3.5">
      <c r="A416" s="499"/>
      <c r="B416" s="500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3.5">
      <c r="A417" s="499"/>
      <c r="B417" s="500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3.5">
      <c r="A418" s="499"/>
      <c r="B418" s="500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3.5">
      <c r="A419" s="499"/>
      <c r="B419" s="500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3.5">
      <c r="A420" s="499"/>
      <c r="B420" s="500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3.5">
      <c r="A421" s="499"/>
      <c r="B421" s="500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3.5">
      <c r="A422" s="499"/>
      <c r="B422" s="500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3.5">
      <c r="A423" s="499"/>
      <c r="B423" s="500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3.5">
      <c r="A424" s="499"/>
      <c r="B424" s="500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3.5">
      <c r="A425" s="499"/>
      <c r="B425" s="500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3.5">
      <c r="A426" s="499"/>
      <c r="B426" s="500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3.5">
      <c r="A427" s="499"/>
      <c r="B427" s="500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3.5">
      <c r="A428" s="499"/>
      <c r="B428" s="500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3.5">
      <c r="A429" s="499"/>
      <c r="B429" s="500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3.5">
      <c r="A430" s="499"/>
      <c r="B430" s="500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3.5">
      <c r="A431" s="499"/>
      <c r="B431" s="500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3.5">
      <c r="A432" s="499"/>
      <c r="B432" s="500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3.5">
      <c r="A433" s="499"/>
      <c r="B433" s="500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3.5">
      <c r="A434" s="499"/>
      <c r="B434" s="500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3.5">
      <c r="A435" s="499"/>
      <c r="B435" s="500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3.5">
      <c r="A436" s="499"/>
      <c r="B436" s="500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3.5">
      <c r="A437" s="499"/>
      <c r="B437" s="500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3.5">
      <c r="A438" s="499"/>
      <c r="B438" s="500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3.5">
      <c r="A439" s="499"/>
      <c r="B439" s="500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3.5">
      <c r="A440" s="499"/>
      <c r="B440" s="500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3.5">
      <c r="A441" s="499"/>
      <c r="B441" s="500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3.5">
      <c r="A442" s="499"/>
      <c r="B442" s="500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3.5">
      <c r="A443" s="499"/>
      <c r="B443" s="500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3.5">
      <c r="A444" s="499"/>
      <c r="B444" s="500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3.5">
      <c r="A445" s="499"/>
      <c r="B445" s="500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3.5">
      <c r="A446" s="499"/>
      <c r="B446" s="500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3.5">
      <c r="A447" s="499"/>
      <c r="B447" s="500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3.5">
      <c r="A448" s="499"/>
      <c r="B448" s="500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3.5">
      <c r="A449" s="499"/>
      <c r="B449" s="500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3.5">
      <c r="A450" s="499"/>
      <c r="B450" s="500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3.5">
      <c r="A451" s="499"/>
      <c r="B451" s="500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3.5">
      <c r="A452" s="499"/>
      <c r="B452" s="500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3.5">
      <c r="A453" s="499"/>
      <c r="B453" s="500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3.5">
      <c r="A454" s="499"/>
      <c r="B454" s="500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3.5">
      <c r="A455" s="499"/>
      <c r="B455" s="500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3.5">
      <c r="A456" s="499"/>
      <c r="B456" s="500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3.5">
      <c r="A457" s="499"/>
      <c r="B457" s="500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3.5">
      <c r="A458" s="499"/>
      <c r="B458" s="500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3.5">
      <c r="A459" s="499"/>
      <c r="B459" s="500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3.5">
      <c r="A460" s="499"/>
      <c r="B460" s="500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3.5">
      <c r="A461" s="499"/>
      <c r="B461" s="500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3.5">
      <c r="A462" s="499"/>
      <c r="B462" s="500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3.5">
      <c r="A463" s="499"/>
      <c r="B463" s="500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3.5">
      <c r="A464" s="499"/>
      <c r="B464" s="500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3.5">
      <c r="A465" s="499"/>
      <c r="B465" s="500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3.5">
      <c r="A466" s="499"/>
      <c r="B466" s="500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3.5">
      <c r="A467" s="499"/>
      <c r="B467" s="500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3.5">
      <c r="A468" s="499"/>
      <c r="B468" s="500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3.5">
      <c r="A469" s="499"/>
      <c r="B469" s="500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3.5">
      <c r="A470" s="499"/>
      <c r="B470" s="500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3.5">
      <c r="A471" s="499"/>
      <c r="B471" s="500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3.5">
      <c r="A472" s="499"/>
      <c r="B472" s="500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3.5">
      <c r="A473" s="499"/>
      <c r="B473" s="500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3.5">
      <c r="A474" s="499"/>
      <c r="B474" s="500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3.5">
      <c r="A475" s="499"/>
      <c r="B475" s="500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3.5">
      <c r="A476" s="499"/>
      <c r="B476" s="500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3.5">
      <c r="A477" s="499"/>
      <c r="B477" s="500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3.5">
      <c r="A478" s="499"/>
      <c r="B478" s="500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3.5">
      <c r="A479" s="499"/>
      <c r="B479" s="500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3.5">
      <c r="A480" s="499"/>
      <c r="B480" s="500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3.5">
      <c r="A481" s="499"/>
      <c r="B481" s="500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3.5">
      <c r="A482" s="499"/>
      <c r="B482" s="500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3.5">
      <c r="A483" s="499"/>
      <c r="B483" s="500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3.5">
      <c r="A484" s="499"/>
      <c r="B484" s="500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3.5">
      <c r="A485" s="499"/>
      <c r="B485" s="500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3.5">
      <c r="A486" s="499"/>
      <c r="B486" s="500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3.5">
      <c r="A487" s="499"/>
      <c r="B487" s="500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3.5">
      <c r="A488" s="499"/>
      <c r="B488" s="500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3.5">
      <c r="A489" s="499"/>
      <c r="B489" s="500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3.5">
      <c r="A490" s="499"/>
      <c r="B490" s="500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3.5">
      <c r="A491" s="499"/>
      <c r="B491" s="500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3.5">
      <c r="A492" s="499"/>
      <c r="B492" s="500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3.5">
      <c r="A493" s="499"/>
      <c r="B493" s="500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3.5">
      <c r="A494" s="499"/>
      <c r="B494" s="500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3.5">
      <c r="A495" s="499"/>
      <c r="B495" s="500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3.5">
      <c r="A496" s="499"/>
      <c r="B496" s="500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3.5">
      <c r="A497" s="499"/>
      <c r="B497" s="500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3.5">
      <c r="A498" s="499"/>
      <c r="B498" s="500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3.5">
      <c r="A499" s="499"/>
      <c r="B499" s="500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3.5">
      <c r="A500" s="499"/>
      <c r="B500" s="500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3.5">
      <c r="A501" s="499"/>
      <c r="B501" s="500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3.5">
      <c r="A502" s="499"/>
      <c r="B502" s="500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3.5">
      <c r="A503" s="499"/>
      <c r="B503" s="500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3.5">
      <c r="A504" s="499"/>
      <c r="B504" s="500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3.5">
      <c r="A505" s="499"/>
      <c r="B505" s="500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3.5">
      <c r="A506" s="499"/>
      <c r="B506" s="500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3.5">
      <c r="A507" s="499"/>
      <c r="B507" s="500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3.5">
      <c r="A508" s="499"/>
      <c r="B508" s="500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3.5">
      <c r="A509" s="499"/>
      <c r="B509" s="500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3.5">
      <c r="A510" s="499"/>
      <c r="B510" s="500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3.5">
      <c r="A511" s="499"/>
      <c r="B511" s="500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3.5">
      <c r="A512" s="499"/>
      <c r="B512" s="500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3.5">
      <c r="A513" s="499"/>
      <c r="B513" s="500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3.5">
      <c r="A514" s="499"/>
      <c r="B514" s="500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3.5">
      <c r="A515" s="499"/>
      <c r="B515" s="500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3.5">
      <c r="A516" s="499"/>
      <c r="B516" s="500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3.5">
      <c r="A517" s="499"/>
      <c r="B517" s="500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3.5">
      <c r="A518" s="499"/>
      <c r="B518" s="500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3.5">
      <c r="A519" s="499"/>
      <c r="B519" s="500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3.5">
      <c r="A520" s="499"/>
      <c r="B520" s="500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3.5">
      <c r="A521" s="499"/>
      <c r="B521" s="500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3.5">
      <c r="A522" s="499"/>
      <c r="B522" s="500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3.5">
      <c r="A523" s="499"/>
      <c r="B523" s="500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3.5">
      <c r="A524" s="499"/>
      <c r="B524" s="500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3.5">
      <c r="A525" s="499"/>
      <c r="B525" s="500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3.5">
      <c r="A526" s="499"/>
      <c r="B526" s="500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3.5">
      <c r="A527" s="499"/>
      <c r="B527" s="500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3.5">
      <c r="A528" s="499"/>
      <c r="B528" s="500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3.5">
      <c r="A529" s="499"/>
      <c r="B529" s="500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3.5">
      <c r="A530" s="499"/>
      <c r="B530" s="500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3.5">
      <c r="A531" s="499"/>
      <c r="B531" s="500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3.5">
      <c r="A532" s="499"/>
      <c r="B532" s="500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3.5">
      <c r="A533" s="499"/>
      <c r="B533" s="500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3.5">
      <c r="A534" s="499"/>
      <c r="B534" s="500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3.5">
      <c r="A535" s="499"/>
      <c r="B535" s="500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3.5">
      <c r="A536" s="499"/>
      <c r="B536" s="500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3.5">
      <c r="A537" s="499"/>
      <c r="B537" s="500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3.5">
      <c r="A538" s="499"/>
      <c r="B538" s="500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3.5">
      <c r="A539" s="499"/>
      <c r="B539" s="500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3.5">
      <c r="A540" s="499"/>
      <c r="B540" s="500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3.5">
      <c r="A541" s="499"/>
      <c r="B541" s="500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3.5">
      <c r="A542" s="499"/>
      <c r="B542" s="500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3.5">
      <c r="A543" s="499"/>
      <c r="B543" s="500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3.5">
      <c r="A544" s="499"/>
      <c r="B544" s="500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3.5">
      <c r="A545" s="499"/>
      <c r="B545" s="500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3.5">
      <c r="A546" s="499"/>
      <c r="B546" s="500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3.5">
      <c r="A547" s="499"/>
      <c r="B547" s="500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3.5">
      <c r="A548" s="499"/>
      <c r="B548" s="500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3.5">
      <c r="A549" s="499"/>
      <c r="B549" s="500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3.5">
      <c r="A550" s="499"/>
      <c r="B550" s="500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3.5">
      <c r="A551" s="499"/>
      <c r="B551" s="500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3.5">
      <c r="A552" s="499"/>
      <c r="B552" s="500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3.5">
      <c r="A553" s="499"/>
      <c r="B553" s="500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3.5">
      <c r="A554" s="499"/>
      <c r="B554" s="500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3.5">
      <c r="A555" s="499"/>
      <c r="B555" s="500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3.5">
      <c r="A556" s="499"/>
      <c r="B556" s="500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3.5">
      <c r="A557" s="499"/>
      <c r="B557" s="500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3.5">
      <c r="A558" s="499"/>
      <c r="B558" s="500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3.5">
      <c r="A559" s="499"/>
      <c r="B559" s="500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3.5">
      <c r="A560" s="499"/>
      <c r="B560" s="500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3.5">
      <c r="A561" s="499"/>
      <c r="B561" s="500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3.5">
      <c r="A562" s="499"/>
      <c r="B562" s="500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3.5">
      <c r="A563" s="499"/>
      <c r="B563" s="500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3.5">
      <c r="A564" s="499"/>
      <c r="B564" s="500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3.5">
      <c r="A565" s="499"/>
      <c r="B565" s="500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3.5">
      <c r="A566" s="499"/>
      <c r="B566" s="500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3.5">
      <c r="A567" s="499"/>
      <c r="B567" s="500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3.5">
      <c r="A568" s="499"/>
      <c r="B568" s="500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3.5">
      <c r="A569" s="499"/>
      <c r="B569" s="500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3.5">
      <c r="A570" s="499"/>
      <c r="B570" s="500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3.5">
      <c r="A571" s="499"/>
      <c r="B571" s="500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3.5">
      <c r="A572" s="499"/>
      <c r="B572" s="500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3.5">
      <c r="A573" s="499"/>
      <c r="B573" s="500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3.5">
      <c r="A574" s="499"/>
      <c r="B574" s="500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3.5">
      <c r="A575" s="499"/>
      <c r="B575" s="500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3.5">
      <c r="A576" s="499"/>
      <c r="B576" s="500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3.5">
      <c r="A577" s="499"/>
      <c r="B577" s="500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3.5">
      <c r="A578" s="499"/>
      <c r="B578" s="500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3.5">
      <c r="A579" s="499"/>
      <c r="B579" s="500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3.5">
      <c r="A580" s="499"/>
      <c r="B580" s="500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3.5">
      <c r="A581" s="499"/>
      <c r="B581" s="500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3.5">
      <c r="A582" s="499"/>
      <c r="B582" s="500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3.5">
      <c r="A583" s="499"/>
      <c r="B583" s="500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3.5">
      <c r="A584" s="499"/>
      <c r="B584" s="500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3.5">
      <c r="A585" s="499"/>
      <c r="B585" s="500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3.5">
      <c r="A586" s="499"/>
      <c r="B586" s="500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3.5">
      <c r="A587" s="499"/>
      <c r="B587" s="500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3.5">
      <c r="A588" s="499"/>
      <c r="B588" s="500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3.5">
      <c r="A589" s="499"/>
      <c r="B589" s="500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3.5">
      <c r="A590" s="499"/>
      <c r="B590" s="500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3.5">
      <c r="A591" s="499"/>
      <c r="B591" s="500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3.5">
      <c r="A592" s="499"/>
      <c r="B592" s="500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3.5">
      <c r="A593" s="499"/>
      <c r="B593" s="500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3.5">
      <c r="A594" s="499"/>
      <c r="B594" s="500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3.5">
      <c r="A595" s="499"/>
      <c r="B595" s="500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3.5">
      <c r="A596" s="499"/>
      <c r="B596" s="500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3.5">
      <c r="A597" s="499"/>
      <c r="B597" s="500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3.5">
      <c r="A598" s="499"/>
      <c r="B598" s="500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3.5">
      <c r="A599" s="499"/>
      <c r="B599" s="500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3.5">
      <c r="A600" s="499"/>
      <c r="B600" s="500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3.5">
      <c r="A601" s="499"/>
      <c r="B601" s="500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3.5">
      <c r="A602" s="499"/>
      <c r="B602" s="500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3.5">
      <c r="A603" s="499"/>
      <c r="B603" s="500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3.5">
      <c r="A604" s="499"/>
      <c r="B604" s="500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3.5">
      <c r="A605" s="499"/>
      <c r="B605" s="500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3.5">
      <c r="A606" s="499"/>
      <c r="B606" s="500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3.5">
      <c r="A607" s="499"/>
      <c r="B607" s="500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3.5">
      <c r="A608" s="499"/>
      <c r="B608" s="500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3.5">
      <c r="A609" s="499"/>
      <c r="B609" s="500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3.5">
      <c r="A610" s="499"/>
      <c r="B610" s="500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3.5">
      <c r="A611" s="499"/>
      <c r="B611" s="500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3.5">
      <c r="A612" s="499"/>
      <c r="B612" s="500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3.5">
      <c r="A613" s="499"/>
      <c r="B613" s="500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3.5">
      <c r="A614" s="499"/>
      <c r="B614" s="500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3.5">
      <c r="A615" s="499"/>
      <c r="B615" s="500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3.5">
      <c r="A616" s="499"/>
      <c r="B616" s="500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3.5">
      <c r="A617" s="499"/>
      <c r="B617" s="500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3.5">
      <c r="A618" s="499"/>
      <c r="B618" s="500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3.5">
      <c r="A619" s="499"/>
      <c r="B619" s="500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3.5">
      <c r="A620" s="499"/>
      <c r="B620" s="500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3.5">
      <c r="A621" s="499"/>
      <c r="B621" s="500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3.5">
      <c r="A622" s="499"/>
      <c r="B622" s="500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3.5">
      <c r="A623" s="499"/>
      <c r="B623" s="500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3.5">
      <c r="A624" s="499"/>
      <c r="B624" s="500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3.5">
      <c r="A625" s="499"/>
      <c r="B625" s="500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3.5">
      <c r="A626" s="499"/>
      <c r="B626" s="500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3.5">
      <c r="A627" s="499"/>
      <c r="B627" s="500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3.5">
      <c r="A628" s="499"/>
      <c r="B628" s="500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3.5">
      <c r="A629" s="499"/>
      <c r="B629" s="500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3.5">
      <c r="A630" s="499"/>
      <c r="B630" s="500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3.5">
      <c r="A631" s="499"/>
      <c r="B631" s="500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3.5">
      <c r="A632" s="499"/>
      <c r="B632" s="500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3.5">
      <c r="A633" s="499"/>
      <c r="B633" s="500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3.5">
      <c r="A634" s="499"/>
      <c r="B634" s="500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3.5">
      <c r="A635" s="499"/>
      <c r="B635" s="500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3.5">
      <c r="A636" s="499"/>
      <c r="B636" s="500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3.5">
      <c r="A637" s="499"/>
      <c r="B637" s="500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3.5">
      <c r="A638" s="499"/>
      <c r="B638" s="500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3.5">
      <c r="A639" s="499"/>
      <c r="B639" s="500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3.5">
      <c r="A640" s="499"/>
      <c r="B640" s="500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3.5">
      <c r="A641" s="499"/>
      <c r="B641" s="500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3.5">
      <c r="A642" s="499"/>
      <c r="B642" s="500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3.5">
      <c r="A643" s="499"/>
      <c r="B643" s="500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3.5">
      <c r="A644" s="499"/>
      <c r="B644" s="500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3.5">
      <c r="A645" s="499"/>
      <c r="B645" s="500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3.5">
      <c r="A646" s="499"/>
      <c r="B646" s="500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3.5">
      <c r="A647" s="499"/>
      <c r="B647" s="500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3.5">
      <c r="A648" s="499"/>
      <c r="B648" s="500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3.5">
      <c r="A649" s="499"/>
      <c r="B649" s="500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3.5">
      <c r="A650" s="499"/>
      <c r="B650" s="500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3.5">
      <c r="A651" s="499"/>
      <c r="B651" s="500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3.5">
      <c r="A652" s="499"/>
      <c r="B652" s="500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3.5">
      <c r="A653" s="499"/>
      <c r="B653" s="500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3.5">
      <c r="A654" s="499"/>
      <c r="B654" s="500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3.5">
      <c r="A655" s="499"/>
      <c r="B655" s="500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3.5">
      <c r="A656" s="499"/>
      <c r="B656" s="500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3.5">
      <c r="A657" s="499"/>
      <c r="B657" s="500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3.5">
      <c r="A658" s="499"/>
      <c r="B658" s="500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3.5">
      <c r="A659" s="499"/>
      <c r="B659" s="500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3.5">
      <c r="A660" s="499"/>
      <c r="B660" s="500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3.5">
      <c r="A661" s="499"/>
      <c r="B661" s="500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3.5">
      <c r="A662" s="499"/>
      <c r="B662" s="500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3.5">
      <c r="A663" s="499"/>
      <c r="B663" s="500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3.5">
      <c r="A664" s="499"/>
      <c r="B664" s="500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3.5">
      <c r="A665" s="499"/>
      <c r="B665" s="500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3.5">
      <c r="A666" s="499"/>
      <c r="B666" s="500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3.5">
      <c r="A667" s="499"/>
      <c r="B667" s="500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3.5">
      <c r="A668" s="499"/>
      <c r="B668" s="500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3.5">
      <c r="A669" s="499"/>
      <c r="B669" s="500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3.5">
      <c r="A670" s="499"/>
      <c r="B670" s="500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3.5">
      <c r="A671" s="499"/>
      <c r="B671" s="500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3.5">
      <c r="A672" s="499"/>
      <c r="B672" s="500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3.5">
      <c r="A673" s="499"/>
      <c r="B673" s="500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3.5">
      <c r="A674" s="499"/>
      <c r="B674" s="500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3.5">
      <c r="A675" s="499"/>
      <c r="B675" s="500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3.5">
      <c r="A676" s="499"/>
      <c r="B676" s="500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3.5">
      <c r="A677" s="499"/>
      <c r="B677" s="500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3.5">
      <c r="A678" s="499"/>
      <c r="B678" s="500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3.5">
      <c r="A679" s="499"/>
      <c r="B679" s="500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3.5">
      <c r="A680" s="499"/>
      <c r="B680" s="500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3.5">
      <c r="A681" s="499"/>
      <c r="B681" s="500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3.5">
      <c r="A682" s="499"/>
      <c r="B682" s="500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3.5">
      <c r="A683" s="499"/>
      <c r="B683" s="500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3.5">
      <c r="A684" s="499"/>
      <c r="B684" s="500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3.5">
      <c r="A685" s="499"/>
      <c r="B685" s="500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3.5">
      <c r="A686" s="499"/>
      <c r="B686" s="500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3.5">
      <c r="A687" s="499"/>
      <c r="B687" s="500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3.5">
      <c r="A688" s="499"/>
      <c r="B688" s="500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3.5">
      <c r="A689" s="499"/>
      <c r="B689" s="500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3.5">
      <c r="A690" s="499"/>
      <c r="B690" s="500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3.5">
      <c r="A691" s="499"/>
      <c r="B691" s="500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3.5">
      <c r="A692" s="499"/>
      <c r="B692" s="500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3.5">
      <c r="A693" s="499"/>
      <c r="B693" s="500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3.5">
      <c r="A694" s="499"/>
      <c r="B694" s="500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3.5">
      <c r="A695" s="499"/>
      <c r="B695" s="500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3.5">
      <c r="A696" s="499"/>
      <c r="B696" s="500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3.5">
      <c r="A697" s="499"/>
      <c r="B697" s="500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3.5">
      <c r="A698" s="499"/>
      <c r="B698" s="500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3.5">
      <c r="A699" s="499"/>
      <c r="B699" s="500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3.5">
      <c r="A700" s="499"/>
      <c r="B700" s="500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3.5">
      <c r="A701" s="499"/>
      <c r="B701" s="500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3.5">
      <c r="A702" s="499"/>
      <c r="B702" s="500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3.5">
      <c r="A703" s="499"/>
      <c r="B703" s="500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3.5">
      <c r="A704" s="499"/>
      <c r="B704" s="500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3.5">
      <c r="A705" s="499"/>
      <c r="B705" s="500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3.5">
      <c r="A706" s="499"/>
      <c r="B706" s="500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3.5">
      <c r="A707" s="499"/>
      <c r="B707" s="500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3.5">
      <c r="A708" s="499"/>
      <c r="B708" s="500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3.5">
      <c r="A709" s="499"/>
      <c r="B709" s="500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3.5">
      <c r="A710" s="499"/>
      <c r="B710" s="500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3.5">
      <c r="A711" s="499"/>
      <c r="B711" s="500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3.5">
      <c r="A712" s="499"/>
      <c r="B712" s="500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3.5">
      <c r="A713" s="499"/>
      <c r="B713" s="500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3.5">
      <c r="A714" s="499"/>
      <c r="B714" s="500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3.5">
      <c r="A715" s="499"/>
      <c r="B715" s="500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3.5">
      <c r="A716" s="499"/>
      <c r="B716" s="500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3.5">
      <c r="A717" s="499"/>
      <c r="B717" s="500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3.5">
      <c r="A718" s="499"/>
      <c r="B718" s="500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3.5">
      <c r="A719" s="499"/>
      <c r="B719" s="500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3.5">
      <c r="A720" s="499"/>
      <c r="B720" s="500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3.5">
      <c r="A721" s="499"/>
      <c r="B721" s="500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3.5">
      <c r="A722" s="499"/>
      <c r="B722" s="500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3.5">
      <c r="A723" s="499"/>
      <c r="B723" s="500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3.5">
      <c r="A724" s="499"/>
      <c r="B724" s="500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3.5">
      <c r="A725" s="499"/>
      <c r="B725" s="500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3.5">
      <c r="A726" s="499"/>
      <c r="B726" s="500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3.5">
      <c r="A727" s="499"/>
      <c r="B727" s="500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3.5">
      <c r="A728" s="499"/>
      <c r="B728" s="500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3.5">
      <c r="A729" s="499"/>
      <c r="B729" s="500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3.5">
      <c r="A730" s="499"/>
      <c r="B730" s="500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3.5">
      <c r="A731" s="499"/>
      <c r="B731" s="500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3.5">
      <c r="A732" s="499"/>
      <c r="B732" s="500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3.5">
      <c r="A733" s="499"/>
      <c r="B733" s="500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3.5">
      <c r="A734" s="499"/>
      <c r="B734" s="500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3.5">
      <c r="A735" s="499"/>
      <c r="B735" s="500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3.5">
      <c r="A736" s="499"/>
      <c r="B736" s="500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3.5">
      <c r="A737" s="499"/>
      <c r="B737" s="500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3.5">
      <c r="A738" s="499"/>
      <c r="B738" s="500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3.5">
      <c r="A739" s="499"/>
      <c r="B739" s="500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3.5">
      <c r="A740" s="499"/>
      <c r="B740" s="500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3.5">
      <c r="A741" s="499"/>
      <c r="B741" s="500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3.5">
      <c r="A742" s="499"/>
      <c r="B742" s="500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3.5">
      <c r="A743" s="499"/>
      <c r="B743" s="500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3.5">
      <c r="A744" s="499"/>
      <c r="B744" s="500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3.5">
      <c r="A745" s="499"/>
      <c r="B745" s="500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3.5">
      <c r="A746" s="499"/>
      <c r="B746" s="500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3.5">
      <c r="A747" s="499"/>
      <c r="B747" s="500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3.5">
      <c r="A748" s="499"/>
      <c r="B748" s="500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3.5">
      <c r="A749" s="499"/>
      <c r="B749" s="500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3.5">
      <c r="A750" s="499"/>
      <c r="B750" s="500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3.5">
      <c r="A751" s="499"/>
      <c r="B751" s="500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3.5">
      <c r="A752" s="499"/>
      <c r="B752" s="500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3.5">
      <c r="A753" s="499"/>
      <c r="B753" s="500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3.5">
      <c r="A754" s="499"/>
      <c r="B754" s="500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3.5">
      <c r="A755" s="499"/>
      <c r="B755" s="500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3.5">
      <c r="A756" s="499"/>
      <c r="B756" s="500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3.5">
      <c r="A757" s="499"/>
      <c r="B757" s="500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3.5">
      <c r="A758" s="499"/>
      <c r="B758" s="500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3.5">
      <c r="A759" s="499"/>
      <c r="B759" s="500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3.5">
      <c r="A760" s="499"/>
      <c r="B760" s="500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3.5">
      <c r="A761" s="499"/>
      <c r="B761" s="500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3.5">
      <c r="A762" s="499"/>
      <c r="B762" s="500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3.5">
      <c r="A763" s="499"/>
      <c r="B763" s="500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3.5">
      <c r="A764" s="499"/>
      <c r="B764" s="500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3.5">
      <c r="A765" s="499"/>
      <c r="B765" s="500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3.5">
      <c r="A766" s="499"/>
      <c r="B766" s="500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3.5">
      <c r="A767" s="499"/>
      <c r="B767" s="500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3.5">
      <c r="A768" s="499"/>
      <c r="B768" s="500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3.5">
      <c r="A769" s="499"/>
      <c r="B769" s="500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3.5">
      <c r="A770" s="499"/>
      <c r="B770" s="500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3.5">
      <c r="A771" s="499"/>
      <c r="B771" s="500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3.5">
      <c r="A772" s="499"/>
      <c r="B772" s="500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3.5">
      <c r="A773" s="499"/>
      <c r="B773" s="500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3.5">
      <c r="A774" s="499"/>
      <c r="B774" s="500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3.5">
      <c r="A775" s="499"/>
      <c r="B775" s="500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3.5">
      <c r="A776" s="499"/>
      <c r="B776" s="500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3.5">
      <c r="A777" s="499"/>
      <c r="B777" s="500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3.5">
      <c r="A778" s="499"/>
      <c r="B778" s="500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3.5">
      <c r="A779" s="499"/>
      <c r="B779" s="500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3.5">
      <c r="A780" s="499"/>
      <c r="B780" s="500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3.5">
      <c r="A781" s="499"/>
      <c r="B781" s="500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3.5">
      <c r="A782" s="499"/>
      <c r="B782" s="500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3.5">
      <c r="A783" s="499"/>
      <c r="B783" s="500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3.5">
      <c r="A784" s="499"/>
      <c r="B784" s="500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3.5">
      <c r="A785" s="499"/>
      <c r="B785" s="500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3.5">
      <c r="A786" s="499"/>
      <c r="B786" s="500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3.5">
      <c r="A787" s="499"/>
      <c r="B787" s="500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3.5">
      <c r="A788" s="499"/>
      <c r="B788" s="500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3.5">
      <c r="A789" s="499"/>
      <c r="B789" s="500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3.5">
      <c r="A790" s="499"/>
      <c r="B790" s="500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3.5">
      <c r="A791" s="499"/>
      <c r="B791" s="500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3.5">
      <c r="A792" s="499"/>
      <c r="B792" s="500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3.5">
      <c r="A793" s="499"/>
      <c r="B793" s="500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3.5">
      <c r="A794" s="499"/>
      <c r="B794" s="500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3.5">
      <c r="A795" s="499"/>
      <c r="B795" s="500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3.5">
      <c r="A796" s="499"/>
      <c r="B796" s="500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3.5">
      <c r="A797" s="499"/>
      <c r="B797" s="500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3.5">
      <c r="A798" s="499"/>
      <c r="B798" s="500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3.5">
      <c r="A799" s="499"/>
      <c r="B799" s="500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3.5">
      <c r="A800" s="499"/>
      <c r="B800" s="500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3.5">
      <c r="A801" s="499"/>
      <c r="B801" s="500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3.5">
      <c r="A802" s="499"/>
      <c r="B802" s="500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3.5">
      <c r="A803" s="499"/>
      <c r="B803" s="500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3.5">
      <c r="A804" s="499"/>
      <c r="B804" s="500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3.5">
      <c r="A805" s="499"/>
      <c r="B805" s="500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3.5">
      <c r="A806" s="499"/>
      <c r="B806" s="500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3.5">
      <c r="A807" s="499"/>
      <c r="B807" s="500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3.5">
      <c r="A808" s="499"/>
      <c r="B808" s="500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3.5">
      <c r="A809" s="499"/>
      <c r="B809" s="500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3.5">
      <c r="A810" s="499"/>
      <c r="B810" s="500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3.5">
      <c r="A811" s="499"/>
      <c r="B811" s="500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3.5">
      <c r="A812" s="499"/>
      <c r="B812" s="500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3.5">
      <c r="A813" s="499"/>
      <c r="B813" s="500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3.5">
      <c r="A814" s="499"/>
      <c r="B814" s="500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3.5">
      <c r="A815" s="499"/>
      <c r="B815" s="500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3.5">
      <c r="A816" s="499"/>
      <c r="B816" s="500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3.5">
      <c r="A817" s="499"/>
      <c r="B817" s="500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3.5">
      <c r="A818" s="499"/>
      <c r="B818" s="500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3.5">
      <c r="A819" s="499"/>
      <c r="B819" s="500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3.5">
      <c r="A820" s="499"/>
      <c r="B820" s="500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3.5">
      <c r="A821" s="499"/>
      <c r="B821" s="500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3.5">
      <c r="A822" s="499"/>
      <c r="B822" s="500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3.5">
      <c r="A823" s="499"/>
      <c r="B823" s="500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3.5">
      <c r="A824" s="499"/>
      <c r="B824" s="500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3.5">
      <c r="A825" s="499"/>
      <c r="B825" s="500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3.5">
      <c r="A826" s="499"/>
      <c r="B826" s="500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3.5">
      <c r="A827" s="499"/>
      <c r="B827" s="500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3.5">
      <c r="A828" s="499"/>
      <c r="B828" s="500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3.5">
      <c r="A829" s="499"/>
      <c r="B829" s="500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3.5">
      <c r="A830" s="499"/>
      <c r="B830" s="500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3.5">
      <c r="A831" s="499"/>
      <c r="B831" s="500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3.5">
      <c r="A832" s="499"/>
      <c r="B832" s="500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3.5">
      <c r="A833" s="499"/>
      <c r="B833" s="500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3.5">
      <c r="A834" s="499"/>
      <c r="B834" s="500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3.5">
      <c r="A835" s="499"/>
      <c r="B835" s="500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3.5">
      <c r="A836" s="499"/>
      <c r="B836" s="500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3.5">
      <c r="A837" s="499"/>
      <c r="B837" s="500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3.5">
      <c r="A838" s="499"/>
      <c r="B838" s="500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3.5">
      <c r="A839" s="499"/>
      <c r="B839" s="500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3.5">
      <c r="A840" s="499"/>
      <c r="B840" s="500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3.5">
      <c r="A841" s="499"/>
      <c r="B841" s="500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3.5">
      <c r="A842" s="499"/>
      <c r="B842" s="500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3.5">
      <c r="A843" s="499"/>
      <c r="B843" s="500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3.5">
      <c r="A844" s="499"/>
      <c r="B844" s="500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3.5">
      <c r="A845" s="499"/>
      <c r="B845" s="500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3.5">
      <c r="A846" s="499"/>
      <c r="B846" s="500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3.5">
      <c r="A847" s="499"/>
      <c r="B847" s="500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3.5">
      <c r="A848" s="499"/>
      <c r="B848" s="500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3.5">
      <c r="A849" s="499"/>
      <c r="B849" s="500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3.5">
      <c r="A850" s="499"/>
      <c r="B850" s="500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3.5">
      <c r="A851" s="499"/>
      <c r="B851" s="500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3.5">
      <c r="A852" s="499"/>
      <c r="B852" s="500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3.5">
      <c r="A853" s="499"/>
      <c r="B853" s="500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3.5">
      <c r="A854" s="499"/>
      <c r="B854" s="500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3.5">
      <c r="A855" s="499"/>
      <c r="B855" s="500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3.5">
      <c r="A856" s="499"/>
      <c r="B856" s="500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3.5">
      <c r="A857" s="499"/>
      <c r="B857" s="500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3.5">
      <c r="A858" s="499"/>
      <c r="B858" s="500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3.5">
      <c r="A859" s="499"/>
      <c r="B859" s="500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3.5">
      <c r="A860" s="499"/>
      <c r="B860" s="500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3.5">
      <c r="A861" s="499"/>
      <c r="B861" s="500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3.5">
      <c r="A862" s="499"/>
      <c r="B862" s="500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3.5">
      <c r="A863" s="499"/>
      <c r="B863" s="500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3.5">
      <c r="A864" s="499"/>
      <c r="B864" s="500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3.5">
      <c r="A865" s="499"/>
      <c r="B865" s="500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3.5">
      <c r="A866" s="499"/>
      <c r="B866" s="500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3.5">
      <c r="A867" s="499"/>
      <c r="B867" s="500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3.5">
      <c r="A868" s="499"/>
      <c r="B868" s="500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3.5">
      <c r="A869" s="499"/>
      <c r="B869" s="500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3.5">
      <c r="A870" s="499"/>
      <c r="B870" s="500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3.5">
      <c r="A871" s="499"/>
      <c r="B871" s="500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3.5">
      <c r="A872" s="499"/>
      <c r="B872" s="500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3.5">
      <c r="A873" s="499"/>
      <c r="B873" s="500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3.5">
      <c r="A874" s="499"/>
      <c r="B874" s="500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3.5">
      <c r="A875" s="499"/>
      <c r="B875" s="500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3.5">
      <c r="A876" s="499"/>
      <c r="B876" s="500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3.5">
      <c r="A877" s="499"/>
      <c r="B877" s="500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3.5">
      <c r="A878" s="499"/>
      <c r="B878" s="500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3.5">
      <c r="A879" s="499"/>
      <c r="B879" s="500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3.5">
      <c r="A880" s="499"/>
      <c r="B880" s="500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3.5">
      <c r="A881" s="499"/>
      <c r="B881" s="500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3.5">
      <c r="A882" s="499"/>
      <c r="B882" s="500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3.5">
      <c r="A883" s="499"/>
      <c r="B883" s="500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3.5">
      <c r="A884" s="499"/>
      <c r="B884" s="500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3.5">
      <c r="A885" s="499"/>
      <c r="B885" s="500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3.5">
      <c r="A886" s="499"/>
      <c r="B886" s="500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3.5">
      <c r="A887" s="499"/>
      <c r="B887" s="500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3.5">
      <c r="A888" s="499"/>
      <c r="B888" s="500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3.5">
      <c r="A889" s="499"/>
      <c r="B889" s="500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3.5">
      <c r="A890" s="499"/>
      <c r="B890" s="500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3.5">
      <c r="A891" s="499"/>
      <c r="B891" s="500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3.5">
      <c r="A892" s="499"/>
      <c r="B892" s="500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3.5">
      <c r="A893" s="499"/>
      <c r="B893" s="500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3.5">
      <c r="A894" s="499"/>
      <c r="B894" s="500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3.5">
      <c r="A895" s="499"/>
      <c r="B895" s="500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3.5">
      <c r="A896" s="499"/>
      <c r="B896" s="500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3.5">
      <c r="A897" s="499"/>
      <c r="B897" s="500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3.5">
      <c r="A898" s="499"/>
      <c r="B898" s="500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3.5">
      <c r="A899" s="499"/>
      <c r="B899" s="500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3.5">
      <c r="A900" s="499"/>
      <c r="B900" s="500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3.5">
      <c r="A901" s="499"/>
      <c r="B901" s="500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3.5">
      <c r="A902" s="499"/>
      <c r="B902" s="500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3.5">
      <c r="A903" s="499"/>
      <c r="B903" s="500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3.5">
      <c r="A904" s="499"/>
      <c r="B904" s="500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3.5">
      <c r="A905" s="499"/>
      <c r="B905" s="500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3.5">
      <c r="A906" s="499"/>
      <c r="B906" s="500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3.5">
      <c r="A907" s="499"/>
      <c r="B907" s="500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3.5">
      <c r="A908" s="499"/>
      <c r="B908" s="500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3.5">
      <c r="A909" s="499"/>
      <c r="B909" s="500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3.5">
      <c r="A910" s="499"/>
      <c r="B910" s="500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3.5">
      <c r="A911" s="499"/>
      <c r="B911" s="500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3.5">
      <c r="A912" s="499"/>
      <c r="B912" s="500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3.5">
      <c r="A913" s="499"/>
      <c r="B913" s="500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3.5">
      <c r="A914" s="499"/>
      <c r="B914" s="500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3.5">
      <c r="A915" s="499"/>
      <c r="B915" s="500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3.5">
      <c r="A916" s="499"/>
      <c r="B916" s="500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3.5">
      <c r="A917" s="499"/>
      <c r="B917" s="500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3.5">
      <c r="A918" s="499"/>
      <c r="B918" s="500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3.5">
      <c r="A919" s="499"/>
      <c r="B919" s="500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3.5">
      <c r="A920" s="499"/>
      <c r="B920" s="500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3.5">
      <c r="A921" s="499"/>
      <c r="B921" s="500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3.5">
      <c r="A922" s="499"/>
      <c r="B922" s="500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3.5">
      <c r="A923" s="499"/>
      <c r="B923" s="500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3.5">
      <c r="A924" s="499"/>
      <c r="B924" s="500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3.5">
      <c r="A925" s="499"/>
      <c r="B925" s="500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3.5">
      <c r="A926" s="499"/>
      <c r="B926" s="500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3.5">
      <c r="A927" s="499"/>
      <c r="B927" s="500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3.5">
      <c r="A928" s="499"/>
      <c r="B928" s="500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3.5">
      <c r="A929" s="499"/>
      <c r="B929" s="500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3.5">
      <c r="A930" s="499"/>
      <c r="B930" s="500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3.5">
      <c r="A931" s="499"/>
      <c r="B931" s="500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3.5">
      <c r="A932" s="499"/>
      <c r="B932" s="500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3.5">
      <c r="A933" s="499"/>
      <c r="B933" s="500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3.5">
      <c r="A934" s="499"/>
      <c r="B934" s="500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3.5">
      <c r="A935" s="499"/>
      <c r="B935" s="500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3.5">
      <c r="A936" s="499"/>
      <c r="B936" s="500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3.5">
      <c r="A937" s="499"/>
      <c r="B937" s="500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3.5">
      <c r="A938" s="499"/>
      <c r="B938" s="500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3.5">
      <c r="A939" s="499"/>
      <c r="B939" s="500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3.5">
      <c r="A940" s="499"/>
      <c r="B940" s="500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3.5">
      <c r="A941" s="499"/>
      <c r="B941" s="500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3.5">
      <c r="A942" s="499"/>
      <c r="B942" s="500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3.5">
      <c r="A943" s="499"/>
      <c r="B943" s="500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3.5">
      <c r="A944" s="499"/>
      <c r="B944" s="500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3.5">
      <c r="A945" s="499"/>
      <c r="B945" s="500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3.5">
      <c r="A946" s="499"/>
      <c r="B946" s="500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3.5">
      <c r="A947" s="499"/>
      <c r="B947" s="500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3.5">
      <c r="A948" s="499"/>
      <c r="B948" s="500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3.5">
      <c r="A949" s="499"/>
      <c r="B949" s="500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3.5">
      <c r="A950" s="499"/>
      <c r="B950" s="500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3.5">
      <c r="A951" s="499"/>
      <c r="B951" s="500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3.5">
      <c r="A952" s="499"/>
      <c r="B952" s="500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3.5">
      <c r="A953" s="499"/>
      <c r="B953" s="500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3.5">
      <c r="A954" s="499"/>
      <c r="B954" s="500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3.5">
      <c r="A955" s="499"/>
      <c r="B955" s="500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3.5">
      <c r="A956" s="499"/>
      <c r="B956" s="500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3.5">
      <c r="A957" s="499"/>
      <c r="B957" s="500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3.5">
      <c r="A958" s="499"/>
      <c r="B958" s="500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3.5">
      <c r="A959" s="499"/>
      <c r="B959" s="500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3.5">
      <c r="A960" s="499"/>
      <c r="B960" s="500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3.5">
      <c r="A961" s="499"/>
      <c r="B961" s="500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3.5">
      <c r="A962" s="499"/>
      <c r="B962" s="500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3.5">
      <c r="A963" s="499"/>
      <c r="B963" s="500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3.5">
      <c r="A964" s="499"/>
      <c r="B964" s="500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3.5">
      <c r="A965" s="499"/>
      <c r="B965" s="500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3.5">
      <c r="A966" s="499"/>
      <c r="B966" s="500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3.5">
      <c r="A967" s="499"/>
      <c r="B967" s="500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3.5">
      <c r="A968" s="499"/>
      <c r="B968" s="500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3.5">
      <c r="A969" s="499"/>
      <c r="B969" s="500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3.5">
      <c r="A970" s="499"/>
      <c r="B970" s="500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3.5">
      <c r="A971" s="499"/>
      <c r="B971" s="500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3.5">
      <c r="A972" s="499"/>
      <c r="B972" s="500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3.5">
      <c r="A973" s="499"/>
      <c r="B973" s="500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3.5">
      <c r="A974" s="499"/>
      <c r="B974" s="500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3.5">
      <c r="A975" s="499"/>
      <c r="B975" s="500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3.5">
      <c r="A976" s="499"/>
      <c r="B976" s="500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3.5">
      <c r="A977" s="499"/>
      <c r="B977" s="500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3.5">
      <c r="A978" s="499"/>
      <c r="B978" s="500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3.5">
      <c r="A979" s="499"/>
      <c r="B979" s="500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3.5">
      <c r="A980" s="499"/>
      <c r="B980" s="500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3.5">
      <c r="A981" s="499"/>
      <c r="B981" s="500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3.5">
      <c r="A982" s="499"/>
      <c r="B982" s="500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3.5">
      <c r="A983" s="499"/>
      <c r="B983" s="500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3.5">
      <c r="A984" s="499"/>
      <c r="B984" s="500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3.5">
      <c r="A985" s="499"/>
      <c r="B985" s="500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3.5">
      <c r="A986" s="499"/>
      <c r="B986" s="500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3.5">
      <c r="A987" s="499"/>
      <c r="B987" s="500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3.5">
      <c r="A988" s="499"/>
      <c r="B988" s="500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3.5">
      <c r="A989" s="499"/>
      <c r="B989" s="500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3.5">
      <c r="A990" s="499"/>
      <c r="B990" s="500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3.5">
      <c r="A991" s="499"/>
      <c r="B991" s="500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3.5">
      <c r="A992" s="499"/>
      <c r="B992" s="500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3.5">
      <c r="A993" s="499"/>
      <c r="B993" s="500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3.5">
      <c r="A994" s="499"/>
      <c r="B994" s="500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3.5">
      <c r="A995" s="499"/>
      <c r="B995" s="500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3.5">
      <c r="A996" s="499"/>
      <c r="B996" s="500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  <row r="997" spans="1:26" ht="13.5">
      <c r="A997" s="499"/>
      <c r="B997" s="500"/>
      <c r="C997" s="455"/>
      <c r="D997" s="455"/>
      <c r="E997" s="455"/>
      <c r="F997" s="455"/>
      <c r="G997" s="455"/>
      <c r="H997" s="455"/>
      <c r="I997" s="455"/>
      <c r="J997" s="455"/>
      <c r="K997" s="455"/>
      <c r="L997" s="455"/>
      <c r="M997" s="455"/>
      <c r="N997" s="455"/>
      <c r="O997" s="455"/>
      <c r="P997" s="455"/>
      <c r="Q997" s="455"/>
      <c r="R997" s="455"/>
      <c r="S997" s="455"/>
      <c r="T997" s="455"/>
      <c r="U997" s="455"/>
      <c r="V997" s="455"/>
      <c r="W997" s="455"/>
      <c r="X997" s="455"/>
      <c r="Y997" s="455"/>
      <c r="Z997" s="455"/>
    </row>
    <row r="998" spans="1:26" ht="13.5">
      <c r="A998" s="499"/>
      <c r="B998" s="500"/>
      <c r="C998" s="455"/>
      <c r="D998" s="455"/>
      <c r="E998" s="455"/>
      <c r="F998" s="455"/>
      <c r="G998" s="455"/>
      <c r="H998" s="455"/>
      <c r="I998" s="455"/>
      <c r="J998" s="455"/>
      <c r="K998" s="455"/>
      <c r="L998" s="455"/>
      <c r="M998" s="455"/>
      <c r="N998" s="455"/>
      <c r="O998" s="455"/>
      <c r="P998" s="455"/>
      <c r="Q998" s="455"/>
      <c r="R998" s="455"/>
      <c r="S998" s="455"/>
      <c r="T998" s="455"/>
      <c r="U998" s="455"/>
      <c r="V998" s="455"/>
      <c r="W998" s="455"/>
      <c r="X998" s="455"/>
      <c r="Y998" s="455"/>
      <c r="Z998" s="455"/>
    </row>
    <row r="999" spans="1:26" ht="13.5">
      <c r="A999" s="499"/>
      <c r="B999" s="500"/>
      <c r="C999" s="455"/>
      <c r="D999" s="455"/>
      <c r="E999" s="455"/>
      <c r="F999" s="455"/>
      <c r="G999" s="455"/>
      <c r="H999" s="455"/>
      <c r="I999" s="455"/>
      <c r="J999" s="455"/>
      <c r="K999" s="455"/>
      <c r="L999" s="455"/>
      <c r="M999" s="455"/>
      <c r="N999" s="455"/>
      <c r="O999" s="455"/>
      <c r="P999" s="455"/>
      <c r="Q999" s="455"/>
      <c r="R999" s="455"/>
      <c r="S999" s="455"/>
      <c r="T999" s="455"/>
      <c r="U999" s="455"/>
      <c r="V999" s="455"/>
      <c r="W999" s="455"/>
      <c r="X999" s="455"/>
      <c r="Y999" s="455"/>
      <c r="Z999" s="455"/>
    </row>
    <row r="1000" spans="1:26" ht="13.5">
      <c r="A1000" s="499"/>
      <c r="B1000" s="500"/>
      <c r="C1000" s="455"/>
      <c r="D1000" s="455"/>
      <c r="E1000" s="455"/>
      <c r="F1000" s="455"/>
      <c r="G1000" s="455"/>
      <c r="H1000" s="455"/>
      <c r="I1000" s="455"/>
      <c r="J1000" s="455"/>
      <c r="K1000" s="455"/>
      <c r="L1000" s="455"/>
      <c r="M1000" s="455"/>
      <c r="N1000" s="455"/>
      <c r="O1000" s="455"/>
      <c r="P1000" s="455"/>
      <c r="Q1000" s="455"/>
      <c r="R1000" s="455"/>
      <c r="S1000" s="455"/>
      <c r="T1000" s="455"/>
      <c r="U1000" s="455"/>
      <c r="V1000" s="455"/>
      <c r="W1000" s="455"/>
      <c r="X1000" s="455"/>
      <c r="Y1000" s="455"/>
      <c r="Z1000" s="455"/>
    </row>
    <row r="1001" spans="1:26" ht="13.5">
      <c r="A1001" s="499"/>
      <c r="B1001" s="500"/>
      <c r="C1001" s="455"/>
      <c r="D1001" s="455"/>
      <c r="E1001" s="455"/>
      <c r="F1001" s="455"/>
      <c r="G1001" s="455"/>
      <c r="H1001" s="455"/>
      <c r="I1001" s="455"/>
      <c r="J1001" s="455"/>
      <c r="K1001" s="455"/>
      <c r="L1001" s="455"/>
      <c r="M1001" s="455"/>
      <c r="N1001" s="455"/>
      <c r="O1001" s="455"/>
      <c r="P1001" s="455"/>
      <c r="Q1001" s="455"/>
      <c r="R1001" s="455"/>
      <c r="S1001" s="455"/>
      <c r="T1001" s="455"/>
      <c r="U1001" s="455"/>
      <c r="V1001" s="455"/>
      <c r="W1001" s="455"/>
      <c r="X1001" s="455"/>
      <c r="Y1001" s="455"/>
      <c r="Z1001" s="45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1:Q41"/>
    <mergeCell ref="C42:Q42"/>
    <mergeCell ref="A6:A7"/>
    <mergeCell ref="B6:B7"/>
    <mergeCell ref="C6:C7"/>
    <mergeCell ref="D6:D7"/>
    <mergeCell ref="E6:E7"/>
    <mergeCell ref="F6:F7"/>
    <mergeCell ref="C40:Q40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75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26" ht="26.25">
      <c r="A2" s="4"/>
      <c r="B2" s="72"/>
      <c r="C2" s="586" t="s">
        <v>2</v>
      </c>
      <c r="D2" s="560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77" t="s">
        <v>70</v>
      </c>
      <c r="B3" s="560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26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26" ht="12.75">
      <c r="A6" s="565" t="s">
        <v>8</v>
      </c>
      <c r="B6" s="567" t="s">
        <v>9</v>
      </c>
      <c r="C6" s="565" t="s">
        <v>10</v>
      </c>
      <c r="D6" s="568" t="s">
        <v>11</v>
      </c>
      <c r="E6" s="585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6"/>
      <c r="B7" s="566"/>
      <c r="C7" s="566"/>
      <c r="D7" s="566"/>
      <c r="E7" s="566"/>
      <c r="F7" s="571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2.75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2.75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2.75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5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2.75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2.75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2.75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2.75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2.75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2.75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2.75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2.75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2.75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2.75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2.75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2.75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3.5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2.75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2.75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2.75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2.75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2.75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3.5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2.75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2.75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2.75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2.75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2.75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2.75">
      <c r="A39" s="61" t="s">
        <v>30</v>
      </c>
      <c r="B39" s="159"/>
      <c r="C39" s="572"/>
      <c r="D39" s="573"/>
      <c r="E39" s="573"/>
      <c r="F39" s="573"/>
      <c r="G39" s="573"/>
      <c r="H39" s="573"/>
      <c r="I39" s="573"/>
      <c r="J39" s="573"/>
      <c r="K39" s="573"/>
      <c r="L39" s="573"/>
      <c r="M39" s="573"/>
      <c r="N39" s="573"/>
      <c r="O39" s="573"/>
      <c r="P39" s="573"/>
      <c r="Q39" s="574"/>
    </row>
    <row r="40" spans="1:17" ht="12.75">
      <c r="A40" s="63"/>
      <c r="B40" s="160"/>
      <c r="C40" s="559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1"/>
    </row>
    <row r="41" spans="1:17" ht="12.75">
      <c r="A41" s="65"/>
      <c r="B41" s="161"/>
      <c r="C41" s="562"/>
      <c r="D41" s="563"/>
      <c r="E41" s="563"/>
      <c r="F41" s="563"/>
      <c r="G41" s="563"/>
      <c r="H41" s="563"/>
      <c r="I41" s="563"/>
      <c r="J41" s="563"/>
      <c r="K41" s="563"/>
      <c r="L41" s="563"/>
      <c r="M41" s="563"/>
      <c r="N41" s="563"/>
      <c r="O41" s="563"/>
      <c r="P41" s="563"/>
      <c r="Q41" s="564"/>
    </row>
    <row r="42" spans="1:17" ht="12.75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2.75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2.75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2.75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75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26" ht="26.25">
      <c r="A2" s="4"/>
      <c r="B2" s="72"/>
      <c r="C2" s="586" t="s">
        <v>2</v>
      </c>
      <c r="D2" s="560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77" t="s">
        <v>92</v>
      </c>
      <c r="B3" s="560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26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26" ht="12.75">
      <c r="A6" s="565" t="s">
        <v>8</v>
      </c>
      <c r="B6" s="567" t="s">
        <v>9</v>
      </c>
      <c r="C6" s="565" t="s">
        <v>10</v>
      </c>
      <c r="D6" s="568" t="s">
        <v>11</v>
      </c>
      <c r="E6" s="585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6"/>
      <c r="B7" s="566"/>
      <c r="C7" s="566"/>
      <c r="D7" s="566"/>
      <c r="E7" s="566"/>
      <c r="F7" s="571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2.75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2.75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2.75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2.75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2.75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2.75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2.75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2.75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2.75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2.75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2.75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2.75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2.75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2.75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2.75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3.5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2.75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2.75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2.75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2.75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2.75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3.5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2.75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2.75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2.75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2.75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2.75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2.75">
      <c r="A42" s="61" t="s">
        <v>30</v>
      </c>
      <c r="B42" s="159"/>
      <c r="C42" s="572"/>
      <c r="D42" s="573"/>
      <c r="E42" s="573"/>
      <c r="F42" s="573"/>
      <c r="G42" s="573"/>
      <c r="H42" s="573"/>
      <c r="I42" s="573"/>
      <c r="J42" s="573"/>
      <c r="K42" s="573"/>
      <c r="L42" s="573"/>
      <c r="M42" s="573"/>
      <c r="N42" s="573"/>
      <c r="O42" s="573"/>
      <c r="P42" s="573"/>
      <c r="Q42" s="574"/>
    </row>
    <row r="43" spans="1:17" ht="12.75">
      <c r="A43" s="63"/>
      <c r="B43" s="160"/>
      <c r="C43" s="559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0"/>
      <c r="P43" s="560"/>
      <c r="Q43" s="561"/>
    </row>
    <row r="44" spans="1:17" ht="12.75">
      <c r="A44" s="65"/>
      <c r="B44" s="161"/>
      <c r="C44" s="562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63"/>
      <c r="P44" s="563"/>
      <c r="Q44" s="564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2.75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2.75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2.75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2.75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4"/>
      <c r="B1" s="214"/>
      <c r="C1" s="215"/>
      <c r="D1" s="214"/>
      <c r="E1" s="214"/>
      <c r="F1" s="10"/>
      <c r="G1" s="591" t="s">
        <v>0</v>
      </c>
      <c r="H1" s="560"/>
      <c r="I1" s="560"/>
      <c r="J1" s="560"/>
      <c r="K1" s="560"/>
      <c r="L1" s="560"/>
      <c r="M1" s="560"/>
      <c r="N1" s="560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6.25">
      <c r="A2" s="218"/>
      <c r="B2" s="219"/>
      <c r="C2" s="592" t="s">
        <v>2</v>
      </c>
      <c r="D2" s="560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93" t="s">
        <v>105</v>
      </c>
      <c r="B3" s="560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2.75">
      <c r="A4" s="594" t="s">
        <v>4</v>
      </c>
      <c r="B4" s="573"/>
      <c r="C4" s="573"/>
      <c r="D4" s="573"/>
      <c r="E4" s="579"/>
      <c r="F4" s="595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2.75">
      <c r="A5" s="580"/>
      <c r="B5" s="563"/>
      <c r="C5" s="563"/>
      <c r="D5" s="563"/>
      <c r="E5" s="581"/>
      <c r="F5" s="595" t="s">
        <v>6</v>
      </c>
      <c r="G5" s="583"/>
      <c r="H5" s="583"/>
      <c r="I5" s="583"/>
      <c r="J5" s="583"/>
      <c r="K5" s="583"/>
      <c r="L5" s="584"/>
      <c r="M5" s="595" t="s">
        <v>7</v>
      </c>
      <c r="N5" s="583"/>
      <c r="O5" s="583"/>
      <c r="P5" s="583"/>
      <c r="Q5" s="584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2.75">
      <c r="A6" s="565" t="s">
        <v>8</v>
      </c>
      <c r="B6" s="567" t="s">
        <v>9</v>
      </c>
      <c r="C6" s="589" t="s">
        <v>10</v>
      </c>
      <c r="D6" s="568" t="s">
        <v>11</v>
      </c>
      <c r="E6" s="568" t="s">
        <v>12</v>
      </c>
      <c r="F6" s="570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2.75">
      <c r="A7" s="566"/>
      <c r="B7" s="566"/>
      <c r="C7" s="566"/>
      <c r="D7" s="566"/>
      <c r="E7" s="566"/>
      <c r="F7" s="571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2.75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2.75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2.75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2.75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2.75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2.75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2.75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2.75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2.75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2.75">
      <c r="A34" s="61" t="s">
        <v>30</v>
      </c>
      <c r="B34" s="302"/>
      <c r="C34" s="590"/>
      <c r="D34" s="573"/>
      <c r="E34" s="573"/>
      <c r="F34" s="573"/>
      <c r="G34" s="573"/>
      <c r="H34" s="573"/>
      <c r="I34" s="573"/>
      <c r="J34" s="573"/>
      <c r="K34" s="573"/>
      <c r="L34" s="573"/>
      <c r="M34" s="573"/>
      <c r="N34" s="573"/>
      <c r="O34" s="573"/>
      <c r="P34" s="573"/>
      <c r="Q34" s="574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2.75">
      <c r="A35" s="303"/>
      <c r="B35" s="304"/>
      <c r="C35" s="587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0"/>
      <c r="P35" s="560"/>
      <c r="Q35" s="561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2.75">
      <c r="A36" s="305"/>
      <c r="B36" s="306"/>
      <c r="C36" s="588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63"/>
      <c r="P36" s="563"/>
      <c r="Q36" s="564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2.75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2.75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2.75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2.75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2.75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2.75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2.75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2.75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2.75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2.75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2.75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2.75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2.75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2.75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2.75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2.75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2.75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2.75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2.75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2.75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2.75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2.75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2.75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2.75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2.75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2.75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2.75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2.75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2.75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2.75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2.75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2.75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2.75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2.75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2.75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2.75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2.75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2.75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2.75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2.75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2.75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2.75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2.75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2.75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2.75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2.75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2.75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2.75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2.75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2.75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2.75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2.75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2.75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2.75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2.75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2.75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2.75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2.75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2.75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2.75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2.75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2.75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2.75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2.75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2.75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2.75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2.75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2.75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2.75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2.75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2.75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2.75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2.75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2.75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2.75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2.75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2.75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2.75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2.75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2.75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2.75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2.75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2.75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2.75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2.75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2.75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2.75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2.75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2.75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2.75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2.75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2.75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2.75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2.75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2.75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2.75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2.75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2.75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2.75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2.75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2.75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2.75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2.75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2.75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2.75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2.75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2.75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2.75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2.75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2.75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2.75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2.75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2.75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2.75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2.75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2.75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2.75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2.75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2.75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2.75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2.75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2.75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2.75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2.75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2.75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2.75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2.75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2.75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2.75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2.75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2.75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2.75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2.75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2.75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2.75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2.75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2.75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2.75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2.75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2.75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2.75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2.75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2.75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2.75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2.75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2.75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2.75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2.75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2.75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2.75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2.75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2.75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2.75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2.75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2.75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2.75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2.75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2.75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2.75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2.75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2.75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2.75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2.75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2.75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2.75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2.75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2.75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2.75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2.75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2.75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2.75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2.75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2.75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2.75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2.75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2.75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2.75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2.75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2.75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2.75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2.75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2.75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2.75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2.75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2.75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2.75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2.75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2.75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2.75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2.75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2.75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2.75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2.75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2.75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2.75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2.75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2.75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2.75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2.75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2.75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2.75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2.75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2.75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2.75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2.75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2.75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2.75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2.75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2.75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2.75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2.75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2.75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2.75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2.75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2.75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2.75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2.75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2.75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2.75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2.75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2.75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2.75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2.75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2.75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2.75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2.75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2.75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2.75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2.75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2.75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2.75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2.75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2.75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2.75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2.75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2.75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2.75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2.75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2.75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2.75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2.75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2.75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2.75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2.75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2.75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2.75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2.75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2.75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2.75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2.75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2.75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2.75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2.75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2.75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2.75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2.75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2.75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2.75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2.75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2.75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2.75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2.75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2.75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2.75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2.75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2.75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2.75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2.75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2.75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2.75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2.75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2.75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2.75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2.75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2.75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2.75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2.75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2.75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2.75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2.75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2.75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2.75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2.75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2.75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2.75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2.75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2.75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2.75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2.75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2.75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2.75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2.75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2.75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2.75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2.75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2.75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2.75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2.75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2.75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2.75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2.75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2.75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2.75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2.75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2.75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2.75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2.75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2.75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2.75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2.75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2.75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2.75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2.75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2.75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2.75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2.75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2.75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2.75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2.75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2.75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2.75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2.75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2.75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2.75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2.75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2.75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2.75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2.75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2.75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2.75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2.75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2.75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2.75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2.75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2.75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2.75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2.75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2.75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2.75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2.75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2.75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2.75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2.75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2.75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2.75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2.75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2.75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2.75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2.75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2.75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2.75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2.75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2.75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2.75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2.75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2.75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2.75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2.75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2.75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2.75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2.75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2.75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2.75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2.75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2.75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2.75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2.75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2.75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2.75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2.75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2.75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2.75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2.75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2.75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2.75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2.75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2.75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2.75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2.75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2.75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2.75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2.75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2.75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2.75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2.75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2.75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2.75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2.75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2.75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2.75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2.75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2.75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2.75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2.75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2.75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2.75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2.75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2.75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2.75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2.75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2.75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2.75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2.75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2.75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2.75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2.75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2.75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2.75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2.75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2.75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2.75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2.75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2.75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2.75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2.75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2.75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2.75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2.75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2.75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2.75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2.75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2.75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2.75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2.75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2.75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2.75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2.75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2.75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2.75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2.75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2.75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2.75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2.75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2.75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2.75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2.75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2.75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2.75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2.75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2.75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2.75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2.75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2.75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2.75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2.75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2.75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2.75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2.75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2.75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2.75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2.75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2.75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2.75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2.75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2.75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2.75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2.75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2.75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2.75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2.75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2.75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2.75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2.75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2.75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2.75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2.75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2.75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2.75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2.75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2.75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2.75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2.75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2.75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2.75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2.75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2.75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2.75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2.75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2.75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2.75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2.75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2.75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2.75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2.75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2.75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2.75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2.75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2.75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2.75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2.75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2.75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2.75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2.75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2.75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2.75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2.75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2.75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2.75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2.75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2.75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2.75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2.75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2.75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2.75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2.75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2.75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2.75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2.75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2.75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2.75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2.75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2.75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2.75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2.75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2.75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2.75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2.75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2.75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2.75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2.75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2.75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2.75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2.75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2.75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2.75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2.75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2.75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2.75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2.75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2.75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2.75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2.75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2.75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2.75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2.75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2.75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2.75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2.75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2.75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2.75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2.75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2.75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2.75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2.75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2.75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2.75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2.75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2.75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2.75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2.75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2.75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2.75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2.75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2.75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2.75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2.75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2.75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2.75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2.75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2.75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2.75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2.75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2.75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2.75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2.75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2.75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2.75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2.75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2.75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2.75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2.75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2.75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2.75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2.75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2.75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2.75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2.75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2.75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2.75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2.75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2.75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2.75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2.75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2.75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2.75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2.75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2.75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2.75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2.75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2.75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2.75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2.75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2.75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2.75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2.75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2.75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2.75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2.75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2.75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2.75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2.75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2.75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2.75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2.75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2.75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2.75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2.75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2.75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2.75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2.75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2.75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2.75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2.75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2.75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2.75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2.75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2.75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2.75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2.75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2.75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2.75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2.75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2.75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2.75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2.75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2.75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2.75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2.75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2.75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2.75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2.75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2.75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2.75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2.75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2.75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2.75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2.75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2.75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2.75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2.75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2.75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2.75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2.75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2.75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2.75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2.75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2.75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2.75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2.75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2.75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2.75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2.75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2.75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2.75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2.75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2.75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2.75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2.75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2.75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2.75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2.75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2.75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2.75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2.75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2.75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2.75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2.75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2.75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2.75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2.75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2.75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2.75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2.75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2.75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2.75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2.75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2.75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2.75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2.75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2.75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2.75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2.75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2.75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2.75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2.75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2.75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2.75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2.75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2.75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2.75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2.75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2.75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2.75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2.75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2.75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2.75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2.75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2.75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2.75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2.75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2.75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2.75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2.75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2.75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2.75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2.75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2.75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2.75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2.75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2.75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2.75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2.75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2.75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2.75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2.75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2.75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2.75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2.75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2.75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2.75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2.75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2.75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2.75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2.75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2.75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2.75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2.75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2.75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2.75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2.75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2.75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2.75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2.75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2.75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2.75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2.75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2.75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2.75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2.75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2.75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2.75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2.75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2.75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2.75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2.75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2.75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2.75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2.75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2.75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2.75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2.75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2.75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2.75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2.75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2.75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2.75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2.75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2.75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2.75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2.75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2.75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2.75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2.75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2.75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2.75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2.75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2.75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2.75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2.75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2.75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2.75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2.75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2.75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2.75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2.75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2.75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2.75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2.75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2.75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2.75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2.75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2.75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2.75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2.75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2.75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2.75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2.75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2.75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2.75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2.75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2.75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2.75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2.75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2.75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2.75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2.75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2.75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2.75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2.75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2.75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2.75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2.75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2.75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2.75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2.75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2.75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2.75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2.75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2.75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2.75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2.75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2.75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2.75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2.75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2.75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2.75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2.75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2.75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2.75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2.75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2.75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2.75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2.75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2.75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2.75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2.75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2.75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2.75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2.75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2.75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2.75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2.75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2.75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2.75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2.75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2.75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2.75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2.75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2.75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2.75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2.75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2.75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2.75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2.75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2.75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2.75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2.75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2.75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2.75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2.75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2.75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2.75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2.75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2.75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2.75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2.75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2.75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2.75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2.75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2.75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2.75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2.75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2.75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2.75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2.75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2.75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2.75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2.75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2.75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2.75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2.75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2.75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2.75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2.75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2.75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2.75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2.75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2.75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2.75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2.75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2.75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2.75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2.75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2.75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2.75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2.75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2.75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2.75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2.75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2.75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2.75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2.75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2.75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2.75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2.75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2.75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2.75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2.75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2.75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2.75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2.75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2.75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2.75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2.75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2.75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2.75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2.75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2.75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2.75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2.75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2.75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2.75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2.75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2.75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2.75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2.75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2.75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2.75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2.75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2.75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2.75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2.75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2.75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2.75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2.75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2.75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2.75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2.75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2.75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2.75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2.75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2.75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2.75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2.75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2.75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2.75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2.75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2.75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2.75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2.75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2.75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2.75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2.75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2.75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2.75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2.75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2.75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2.75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2.75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2.75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2.75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2.75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2.75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2.75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2.75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2.75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2.75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2.75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2.75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6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18" ht="26.25">
      <c r="A2" s="4"/>
      <c r="B2" s="5"/>
      <c r="C2" s="597" t="s">
        <v>2</v>
      </c>
      <c r="D2" s="560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8" t="s">
        <v>135</v>
      </c>
      <c r="B3" s="56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18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2.75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2.75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2.75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2.75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2.75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2.75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2.75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2.75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2.75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2.75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1" t="s">
        <v>30</v>
      </c>
      <c r="B38" s="62"/>
      <c r="C38" s="572"/>
      <c r="D38" s="573"/>
      <c r="E38" s="573"/>
      <c r="F38" s="573"/>
      <c r="G38" s="573"/>
      <c r="H38" s="573"/>
      <c r="I38" s="573"/>
      <c r="J38" s="573"/>
      <c r="K38" s="573"/>
      <c r="L38" s="573"/>
      <c r="M38" s="573"/>
      <c r="N38" s="573"/>
      <c r="O38" s="573"/>
      <c r="P38" s="573"/>
      <c r="Q38" s="574"/>
    </row>
    <row r="39" spans="1:17" ht="12.75">
      <c r="A39" s="63"/>
      <c r="B39" s="64"/>
      <c r="C39" s="559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1"/>
    </row>
    <row r="40" spans="1:17" ht="12.75">
      <c r="A40" s="65"/>
      <c r="B40" s="66"/>
      <c r="C40" s="562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4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6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18" ht="26.25">
      <c r="A2" s="4"/>
      <c r="B2" s="5"/>
      <c r="C2" s="597" t="s">
        <v>2</v>
      </c>
      <c r="D2" s="560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8" t="s">
        <v>155</v>
      </c>
      <c r="B3" s="56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18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2.75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2.75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2.75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2.75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2.75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2.75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2.75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2.75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2.75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2.75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2.75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2.75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2.75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1" t="s">
        <v>30</v>
      </c>
      <c r="B30" s="62"/>
      <c r="C30" s="572"/>
      <c r="D30" s="573"/>
      <c r="E30" s="573"/>
      <c r="F30" s="573"/>
      <c r="G30" s="573"/>
      <c r="H30" s="573"/>
      <c r="I30" s="573"/>
      <c r="J30" s="573"/>
      <c r="K30" s="573"/>
      <c r="L30" s="573"/>
      <c r="M30" s="573"/>
      <c r="N30" s="573"/>
      <c r="O30" s="573"/>
      <c r="P30" s="573"/>
      <c r="Q30" s="574"/>
    </row>
    <row r="31" spans="1:17" ht="12.75">
      <c r="A31" s="63"/>
      <c r="B31" s="64"/>
      <c r="C31" s="559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0"/>
      <c r="P31" s="560"/>
      <c r="Q31" s="561"/>
    </row>
    <row r="32" spans="1:17" ht="12.75">
      <c r="A32" s="65"/>
      <c r="B32" s="66"/>
      <c r="C32" s="562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63"/>
      <c r="P32" s="563"/>
      <c r="Q32" s="564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6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18" ht="26.25">
      <c r="A2" s="4"/>
      <c r="B2" s="5"/>
      <c r="C2" s="597" t="s">
        <v>2</v>
      </c>
      <c r="D2" s="560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8" t="s">
        <v>163</v>
      </c>
      <c r="B3" s="56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18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2.75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2.75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2.75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2.75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2.75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2.75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2.75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2.75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2.75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2.75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2.75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1" t="s">
        <v>30</v>
      </c>
      <c r="B35" s="62"/>
      <c r="C35" s="572"/>
      <c r="D35" s="573"/>
      <c r="E35" s="573"/>
      <c r="F35" s="573"/>
      <c r="G35" s="573"/>
      <c r="H35" s="573"/>
      <c r="I35" s="573"/>
      <c r="J35" s="573"/>
      <c r="K35" s="573"/>
      <c r="L35" s="573"/>
      <c r="M35" s="573"/>
      <c r="N35" s="573"/>
      <c r="O35" s="573"/>
      <c r="P35" s="573"/>
      <c r="Q35" s="574"/>
    </row>
    <row r="36" spans="1:17" ht="12.75">
      <c r="A36" s="63"/>
      <c r="B36" s="64"/>
      <c r="C36" s="559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0"/>
      <c r="P36" s="560"/>
      <c r="Q36" s="561"/>
    </row>
    <row r="37" spans="1:17" ht="12.75">
      <c r="A37" s="65"/>
      <c r="B37" s="66"/>
      <c r="C37" s="562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63"/>
      <c r="P37" s="563"/>
      <c r="Q37" s="564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6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18" ht="26.25">
      <c r="A2" s="4"/>
      <c r="B2" s="5"/>
      <c r="C2" s="597" t="s">
        <v>2</v>
      </c>
      <c r="D2" s="560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8" t="s">
        <v>177</v>
      </c>
      <c r="B3" s="56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18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2.75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2.75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2.75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2.75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2.75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2.75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2.75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2.75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2.75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1" t="s">
        <v>30</v>
      </c>
      <c r="B38" s="62"/>
      <c r="C38" s="572"/>
      <c r="D38" s="573"/>
      <c r="E38" s="573"/>
      <c r="F38" s="573"/>
      <c r="G38" s="573"/>
      <c r="H38" s="573"/>
      <c r="I38" s="573"/>
      <c r="J38" s="573"/>
      <c r="K38" s="573"/>
      <c r="L38" s="573"/>
      <c r="M38" s="573"/>
      <c r="N38" s="573"/>
      <c r="O38" s="573"/>
      <c r="P38" s="573"/>
      <c r="Q38" s="574"/>
    </row>
    <row r="39" spans="1:17" ht="12.75">
      <c r="A39" s="63"/>
      <c r="B39" s="64"/>
      <c r="C39" s="559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1"/>
    </row>
    <row r="40" spans="1:17" ht="12.75">
      <c r="A40" s="65"/>
      <c r="B40" s="66"/>
      <c r="C40" s="562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4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6" t="s">
        <v>0</v>
      </c>
      <c r="H1" s="560"/>
      <c r="I1" s="560"/>
      <c r="J1" s="560"/>
      <c r="K1" s="560"/>
      <c r="L1" s="560"/>
      <c r="M1" s="560"/>
      <c r="N1" s="560"/>
      <c r="O1" s="2"/>
      <c r="P1" s="2"/>
      <c r="Q1" s="3" t="s">
        <v>1</v>
      </c>
    </row>
    <row r="2" spans="1:18" ht="26.25">
      <c r="A2" s="4"/>
      <c r="B2" s="5"/>
      <c r="C2" s="597" t="s">
        <v>2</v>
      </c>
      <c r="D2" s="560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8" t="s">
        <v>191</v>
      </c>
      <c r="B3" s="56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8" t="s">
        <v>4</v>
      </c>
      <c r="B4" s="573"/>
      <c r="C4" s="573"/>
      <c r="D4" s="573"/>
      <c r="E4" s="579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18" ht="12.75">
      <c r="A5" s="580"/>
      <c r="B5" s="563"/>
      <c r="C5" s="563"/>
      <c r="D5" s="563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2.75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2.75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2.75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2.75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2.75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1" t="s">
        <v>30</v>
      </c>
      <c r="B35" s="62"/>
      <c r="C35" s="572"/>
      <c r="D35" s="573"/>
      <c r="E35" s="573"/>
      <c r="F35" s="573"/>
      <c r="G35" s="573"/>
      <c r="H35" s="573"/>
      <c r="I35" s="573"/>
      <c r="J35" s="573"/>
      <c r="K35" s="573"/>
      <c r="L35" s="573"/>
      <c r="M35" s="573"/>
      <c r="N35" s="573"/>
      <c r="O35" s="573"/>
      <c r="P35" s="573"/>
      <c r="Q35" s="574"/>
    </row>
    <row r="36" spans="1:17" ht="12.75">
      <c r="A36" s="63"/>
      <c r="B36" s="64"/>
      <c r="C36" s="559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0"/>
      <c r="P36" s="560"/>
      <c r="Q36" s="561"/>
    </row>
    <row r="37" spans="1:17" ht="12.75">
      <c r="A37" s="65"/>
      <c r="B37" s="66"/>
      <c r="C37" s="562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63"/>
      <c r="P37" s="563"/>
      <c r="Q37" s="564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2021-12-17T09:09:31Z</dcterms:created>
  <dcterms:modified xsi:type="dcterms:W3CDTF">2022-04-29T09:59:37Z</dcterms:modified>
</cp:coreProperties>
</file>