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82B361FD-B11A-4018-9BE5-0DAE156DC4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0" l="1"/>
  <c r="G20" i="10"/>
  <c r="G12" i="10"/>
  <c r="G14" i="10"/>
  <c r="G11" i="10"/>
  <c r="G9" i="10"/>
  <c r="G10" i="10"/>
  <c r="G13" i="10"/>
  <c r="Q7" i="10"/>
  <c r="P7" i="10"/>
  <c r="O7" i="10"/>
  <c r="N7" i="10"/>
  <c r="M7" i="10"/>
  <c r="K7" i="10" l="1"/>
  <c r="G8" i="10" l="1"/>
  <c r="G18" i="10" l="1"/>
  <c r="G17" i="10"/>
  <c r="G19" i="10" l="1"/>
  <c r="H2" i="10" l="1"/>
  <c r="G22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<sst xmlns="http://schemas.openxmlformats.org/spreadsheetml/2006/main" count="62" uniqueCount="40">
  <si>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</si>
  <si>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</si>
  <si>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</si>
  <si>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</si>
  <si>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</si>
  <si>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</si>
  <si>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</si>
  <si>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</si>
  <si>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</si>
  <si>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</si>
  <si>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</si>
  <si>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</si>
  <si>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</si>
  <si>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</si>
  <si>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</si>
  <si>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</si>
  <si>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</si>
  <si>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</si>
  <si>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</si>
  <si>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</si>
  <si>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</si>
  <si>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</si>
  <si>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</si>
  <si>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</si>
  <si>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</si>
  <si>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</si>
  <si>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</si>
  <si>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</si>
  <si>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</si>
  <si>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</si>
  <si>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</si>
  <si>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</si>
  <si>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</si>
  <si>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</si>
  <si>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</si>
  <si>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테스트 데이터 삭제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</si>
  <si>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04. 11 ~ 2022. 04. 15</t>
    </r>
    <phoneticPr fontId="3" type="noConversion"/>
  </si>
  <si>
    <t>개인정보 처리시스템 2022년도 정기진단</t>
    <phoneticPr fontId="3" type="noConversion"/>
  </si>
  <si>
    <t>시스템간(OSM↔제휴DB시스템) DB 이관 처리 분석</t>
    <phoneticPr fontId="3" type="noConversion"/>
  </si>
  <si>
    <t>OSM 서비스 모니터링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</si>
</sst>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Normal="100" workbookViewId="0">
      <pane ySplit="7" topLeftCell="A8" activePane="bottomLeft" state="frozen"/>
      <selection pane="bottomLeft" activeCell="C14" sqref="C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4" t="s">
        <v>15</v>
      </c>
      <c r="D2" s="104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4" t="s">
        <v>11</v>
      </c>
      <c r="B4" s="115"/>
      <c r="C4" s="115"/>
      <c r="D4" s="115"/>
      <c r="E4" s="116"/>
      <c r="F4" s="111" t="s">
        <v>14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ht="18" customHeight="1" x14ac:dyDescent="0.3">
      <c r="A5" s="117"/>
      <c r="B5" s="118"/>
      <c r="C5" s="118"/>
      <c r="D5" s="118"/>
      <c r="E5" s="119"/>
      <c r="F5" s="111" t="s">
        <v>20</v>
      </c>
      <c r="G5" s="112"/>
      <c r="H5" s="112"/>
      <c r="I5" s="112"/>
      <c r="J5" s="112"/>
      <c r="K5" s="112"/>
      <c r="L5" s="113"/>
      <c r="M5" s="111" t="s">
        <v>21</v>
      </c>
      <c r="N5" s="112"/>
      <c r="O5" s="112"/>
      <c r="P5" s="112"/>
      <c r="Q5" s="113"/>
    </row>
    <row r="6" spans="1:17" ht="18" customHeight="1" x14ac:dyDescent="0.3">
      <c r="A6" s="105" t="s">
        <v>5</v>
      </c>
      <c r="B6" s="105" t="s">
        <v>7</v>
      </c>
      <c r="C6" s="105" t="s">
        <v>6</v>
      </c>
      <c r="D6" s="107" t="s">
        <v>10</v>
      </c>
      <c r="E6" s="109" t="s">
        <v>12</v>
      </c>
      <c r="F6" s="109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1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1" t="s">
        <v>4</v>
      </c>
    </row>
    <row r="7" spans="1:17" ht="18" customHeight="1" x14ac:dyDescent="0.3">
      <c r="A7" s="106"/>
      <c r="B7" s="106"/>
      <c r="C7" s="106"/>
      <c r="D7" s="108"/>
      <c r="E7" s="108"/>
      <c r="F7" s="110"/>
      <c r="G7" s="66">
        <f t="shared" ref="G7:Q7" si="0">SUM(G8:G25)</f>
        <v>25.3</v>
      </c>
      <c r="H7" s="22">
        <f t="shared" si="0"/>
        <v>5</v>
      </c>
      <c r="I7" s="23">
        <f t="shared" si="0"/>
        <v>5</v>
      </c>
      <c r="J7" s="23">
        <f t="shared" si="0"/>
        <v>5.5</v>
      </c>
      <c r="K7" s="23">
        <f t="shared" si="0"/>
        <v>5.8</v>
      </c>
      <c r="L7" s="72">
        <f t="shared" si="0"/>
        <v>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2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6</v>
      </c>
      <c r="H8" s="75">
        <v>1.5</v>
      </c>
      <c r="I8" s="63">
        <v>1.5</v>
      </c>
      <c r="J8" s="63">
        <v>0.5</v>
      </c>
      <c r="K8" s="63">
        <v>1</v>
      </c>
      <c r="L8" s="79">
        <v>1.5</v>
      </c>
      <c r="M8" s="75">
        <v>1.5</v>
      </c>
      <c r="N8" s="63">
        <v>1.5</v>
      </c>
      <c r="O8" s="85">
        <v>1.5</v>
      </c>
      <c r="P8" s="63">
        <v>1.5</v>
      </c>
      <c r="Q8" s="90">
        <v>1.5</v>
      </c>
    </row>
    <row r="9" spans="1:17" ht="20.100000000000001" customHeight="1" x14ac:dyDescent="0.3">
      <c r="A9" s="48"/>
      <c r="B9" s="11" t="s">
        <v>16</v>
      </c>
      <c r="C9" s="25" t="s">
        <v>37</v>
      </c>
      <c r="D9" s="25"/>
      <c r="E9" s="67" t="s">
        <v>8</v>
      </c>
      <c r="F9" s="69">
        <v>1</v>
      </c>
      <c r="G9" s="36">
        <f>IF(SUM(H9:L9)=0,"",SUM(H9:L9))</f>
        <v>1.5</v>
      </c>
      <c r="H9" s="76"/>
      <c r="I9" s="43"/>
      <c r="J9" s="43">
        <v>1.5</v>
      </c>
      <c r="K9" s="43"/>
      <c r="L9" s="80"/>
      <c r="M9" s="76"/>
      <c r="N9" s="43"/>
      <c r="O9" s="84"/>
      <c r="P9" s="43"/>
      <c r="Q9" s="91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4.5</v>
      </c>
      <c r="H10" s="77">
        <v>1</v>
      </c>
      <c r="I10" s="31">
        <v>1</v>
      </c>
      <c r="J10" s="31">
        <v>0.5</v>
      </c>
      <c r="K10" s="31">
        <v>1</v>
      </c>
      <c r="L10" s="81">
        <v>1</v>
      </c>
      <c r="M10" s="77">
        <v>1</v>
      </c>
      <c r="N10" s="31">
        <v>1.5</v>
      </c>
      <c r="O10" s="86">
        <v>1</v>
      </c>
      <c r="P10" s="31">
        <v>1</v>
      </c>
      <c r="Q10" s="92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1.5</v>
      </c>
      <c r="H11" s="76">
        <v>0.5</v>
      </c>
      <c r="I11" s="43">
        <v>0.5</v>
      </c>
      <c r="J11" s="43"/>
      <c r="K11" s="43"/>
      <c r="L11" s="80">
        <v>0.5</v>
      </c>
      <c r="M11" s="76">
        <v>0.5</v>
      </c>
      <c r="N11" s="43"/>
      <c r="O11" s="84">
        <v>0.5</v>
      </c>
      <c r="P11" s="43"/>
      <c r="Q11" s="91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76"/>
      <c r="I12" s="43"/>
      <c r="J12" s="43"/>
      <c r="K12" s="43"/>
      <c r="L12" s="80"/>
      <c r="M12" s="76"/>
      <c r="N12" s="43"/>
      <c r="O12" s="84"/>
      <c r="P12" s="43"/>
      <c r="Q12" s="91"/>
    </row>
    <row r="13" spans="1:17" ht="20.100000000000001" customHeight="1" x14ac:dyDescent="0.3">
      <c r="A13" s="50" t="s">
        <v>34</v>
      </c>
      <c r="B13" s="27" t="s">
        <v>16</v>
      </c>
      <c r="C13" s="28" t="s">
        <v>39</v>
      </c>
      <c r="D13" s="28"/>
      <c r="E13" s="30" t="s">
        <v>8</v>
      </c>
      <c r="F13" s="65">
        <v>1</v>
      </c>
      <c r="G13" s="42">
        <f t="shared" ref="G13:G15" si="2">IF(SUM(H13:L13)=0,"",SUM(H13:L13))</f>
        <v>6</v>
      </c>
      <c r="H13" s="77">
        <v>1</v>
      </c>
      <c r="I13" s="31">
        <v>1.5</v>
      </c>
      <c r="J13" s="31">
        <v>0.5</v>
      </c>
      <c r="K13" s="31">
        <v>1.5</v>
      </c>
      <c r="L13" s="81">
        <v>1.5</v>
      </c>
      <c r="M13" s="77">
        <v>1.5</v>
      </c>
      <c r="N13" s="31">
        <v>1.5</v>
      </c>
      <c r="O13" s="86">
        <v>1.5</v>
      </c>
      <c r="P13" s="31">
        <v>1.5</v>
      </c>
      <c r="Q13" s="92">
        <v>1.5</v>
      </c>
    </row>
    <row r="14" spans="1:17" ht="20.100000000000001" customHeight="1" x14ac:dyDescent="0.3">
      <c r="A14" s="51"/>
      <c r="B14" s="11" t="s">
        <v>16</v>
      </c>
      <c r="C14" s="39" t="s">
        <v>35</v>
      </c>
      <c r="D14" s="39"/>
      <c r="E14" s="14" t="s">
        <v>9</v>
      </c>
      <c r="F14" s="17">
        <v>1</v>
      </c>
      <c r="G14" s="42">
        <f t="shared" si="2"/>
        <v>1</v>
      </c>
      <c r="H14" s="76">
        <v>0.5</v>
      </c>
      <c r="I14" s="43"/>
      <c r="J14" s="43"/>
      <c r="K14" s="43">
        <v>0.5</v>
      </c>
      <c r="L14" s="80"/>
      <c r="M14" s="76"/>
      <c r="N14" s="43"/>
      <c r="O14" s="84"/>
      <c r="P14" s="43"/>
      <c r="Q14" s="91"/>
    </row>
    <row r="15" spans="1:17" ht="20.100000000000001" customHeight="1" x14ac:dyDescent="0.3">
      <c r="A15" s="51"/>
      <c r="B15" s="11" t="s">
        <v>16</v>
      </c>
      <c r="C15" s="39" t="s">
        <v>37</v>
      </c>
      <c r="D15" s="39"/>
      <c r="E15" s="14" t="s">
        <v>8</v>
      </c>
      <c r="F15" s="17">
        <v>1</v>
      </c>
      <c r="G15" s="42">
        <f t="shared" si="2"/>
        <v>1.5</v>
      </c>
      <c r="H15" s="76"/>
      <c r="I15" s="43"/>
      <c r="J15" s="43">
        <v>1.5</v>
      </c>
      <c r="K15" s="43"/>
      <c r="L15" s="80"/>
      <c r="M15" s="76"/>
      <c r="N15" s="43"/>
      <c r="O15" s="84"/>
      <c r="P15" s="43"/>
      <c r="Q15" s="91"/>
    </row>
    <row r="16" spans="1:17" ht="20.100000000000001" customHeight="1" x14ac:dyDescent="0.3">
      <c r="A16" s="51"/>
      <c r="B16" s="11" t="s">
        <v>16</v>
      </c>
      <c r="C16" s="39" t="s">
        <v>38</v>
      </c>
      <c r="D16" s="39"/>
      <c r="E16" s="14" t="s">
        <v>8</v>
      </c>
      <c r="F16" s="69">
        <v>1</v>
      </c>
      <c r="G16" s="36"/>
      <c r="H16" s="76"/>
      <c r="I16" s="43"/>
      <c r="J16" s="43">
        <v>0.5</v>
      </c>
      <c r="K16" s="43">
        <v>0.5</v>
      </c>
      <c r="L16" s="80"/>
      <c r="M16" s="76"/>
      <c r="N16" s="43"/>
      <c r="O16" s="84"/>
      <c r="P16" s="43"/>
      <c r="Q16" s="91"/>
    </row>
    <row r="17" spans="1:17" ht="20.100000000000001" customHeight="1" x14ac:dyDescent="0.3">
      <c r="A17" s="52" t="s">
        <v>25</v>
      </c>
      <c r="B17" s="27" t="s">
        <v>26</v>
      </c>
      <c r="C17" s="28" t="s">
        <v>28</v>
      </c>
      <c r="D17" s="28"/>
      <c r="E17" s="30" t="s">
        <v>9</v>
      </c>
      <c r="F17" s="29">
        <v>1</v>
      </c>
      <c r="G17" s="42">
        <f t="shared" ref="G17:G18" si="3">IF(SUM(H17:L17)=0,"",SUM(H17:L17))</f>
        <v>2.5</v>
      </c>
      <c r="H17" s="77">
        <v>0.5</v>
      </c>
      <c r="I17" s="31">
        <v>0.5</v>
      </c>
      <c r="J17" s="31">
        <v>0.5</v>
      </c>
      <c r="K17" s="31">
        <v>0.5</v>
      </c>
      <c r="L17" s="81">
        <v>0.5</v>
      </c>
      <c r="M17" s="77">
        <v>0.5</v>
      </c>
      <c r="N17" s="31">
        <v>0.5</v>
      </c>
      <c r="O17" s="86">
        <v>0.5</v>
      </c>
      <c r="P17" s="31">
        <v>0.5</v>
      </c>
      <c r="Q17" s="92">
        <v>0.5</v>
      </c>
    </row>
    <row r="18" spans="1:17" ht="20.100000000000001" customHeight="1" x14ac:dyDescent="0.3">
      <c r="A18" s="48"/>
      <c r="B18" s="38" t="s">
        <v>27</v>
      </c>
      <c r="C18" s="39"/>
      <c r="D18" s="39"/>
      <c r="E18" s="41" t="s">
        <v>9</v>
      </c>
      <c r="F18" s="40">
        <v>1</v>
      </c>
      <c r="G18" s="42">
        <f t="shared" si="3"/>
        <v>0.8</v>
      </c>
      <c r="H18" s="76"/>
      <c r="I18" s="43"/>
      <c r="J18" s="43"/>
      <c r="K18" s="43">
        <v>0.8</v>
      </c>
      <c r="L18" s="80"/>
      <c r="M18" s="76"/>
      <c r="N18" s="43"/>
      <c r="O18" s="84"/>
      <c r="P18" s="43">
        <v>0.8</v>
      </c>
      <c r="Q18" s="91"/>
    </row>
    <row r="19" spans="1:17" ht="20.100000000000001" customHeight="1" x14ac:dyDescent="0.3">
      <c r="A19" s="49"/>
      <c r="B19" s="32"/>
      <c r="C19" s="33"/>
      <c r="D19" s="33"/>
      <c r="E19" s="35"/>
      <c r="F19" s="34"/>
      <c r="G19" s="36" t="str">
        <f t="shared" ref="G19:G22" si="4">IF(SUM(H19:L19)=0,"",SUM(H19:L19))</f>
        <v/>
      </c>
      <c r="H19" s="78"/>
      <c r="I19" s="37"/>
      <c r="J19" s="37"/>
      <c r="K19" s="37"/>
      <c r="L19" s="82"/>
      <c r="M19" s="78"/>
      <c r="N19" s="37"/>
      <c r="O19" s="87"/>
      <c r="P19" s="37"/>
      <c r="Q19" s="93"/>
    </row>
    <row r="20" spans="1:17" ht="20.100000000000001" customHeight="1" x14ac:dyDescent="0.3">
      <c r="A20" s="44" t="s">
        <v>22</v>
      </c>
      <c r="B20" s="10"/>
      <c r="C20" s="24"/>
      <c r="D20" s="24"/>
      <c r="E20" s="24"/>
      <c r="F20" s="16"/>
      <c r="G20" s="46" t="str">
        <f>IF(SUM(H20:L20)=0,"",SUM(H20:L20))</f>
        <v/>
      </c>
      <c r="H20" s="75"/>
      <c r="I20" s="63"/>
      <c r="J20" s="70"/>
      <c r="K20" s="63"/>
      <c r="L20" s="79"/>
      <c r="M20" s="75"/>
      <c r="N20" s="63"/>
      <c r="O20" s="88"/>
      <c r="P20" s="63"/>
      <c r="Q20" s="90"/>
    </row>
    <row r="21" spans="1:17" ht="20.100000000000001" customHeight="1" x14ac:dyDescent="0.3">
      <c r="A21" s="53"/>
      <c r="B21" s="11"/>
      <c r="C21" s="25"/>
      <c r="D21" s="25"/>
      <c r="E21" s="25"/>
      <c r="F21" s="17"/>
      <c r="G21" s="42"/>
      <c r="H21" s="76"/>
      <c r="I21" s="43"/>
      <c r="J21" s="43"/>
      <c r="K21" s="73"/>
      <c r="L21" s="84"/>
      <c r="M21" s="76"/>
      <c r="N21" s="43"/>
      <c r="O21" s="84"/>
      <c r="P21" s="73"/>
      <c r="Q21" s="91"/>
    </row>
    <row r="22" spans="1:17" ht="20.100000000000001" customHeight="1" x14ac:dyDescent="0.3">
      <c r="A22" s="45"/>
      <c r="B22" s="12"/>
      <c r="C22" s="26"/>
      <c r="D22" s="26"/>
      <c r="E22" s="26"/>
      <c r="F22" s="18"/>
      <c r="G22" s="19" t="str">
        <f t="shared" si="4"/>
        <v/>
      </c>
      <c r="H22" s="83"/>
      <c r="I22" s="64"/>
      <c r="J22" s="64"/>
      <c r="K22" s="74"/>
      <c r="L22" s="84"/>
      <c r="M22" s="76"/>
      <c r="N22" s="64"/>
      <c r="O22" s="89"/>
      <c r="P22" s="74"/>
      <c r="Q22" s="94"/>
    </row>
    <row r="23" spans="1:17" ht="20.100000000000001" customHeight="1" x14ac:dyDescent="0.3">
      <c r="A23" s="55" t="s">
        <v>17</v>
      </c>
      <c r="B23" s="57" t="s">
        <v>18</v>
      </c>
      <c r="C23" s="95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7"/>
    </row>
    <row r="24" spans="1:17" ht="20.100000000000001" customHeight="1" x14ac:dyDescent="0.3">
      <c r="A24" s="53"/>
      <c r="B24" s="58"/>
      <c r="C24" s="98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0"/>
    </row>
    <row r="25" spans="1:17" ht="20.100000000000001" customHeight="1" x14ac:dyDescent="0.3">
      <c r="A25" s="56"/>
      <c r="B25" s="59"/>
      <c r="C25" s="101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3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7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2022-05-03T06:26:21Z</dcterms:modified>
</cp:coreProperties>
</file>