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sj\Desktop\주간보고\"/>
    </mc:Choice>
  </mc:AlternateContent>
  <xr:revisionPtr revIDLastSave="0" documentId="13_ncr:1_{096D96B3-8F3A-496B-B8D9-67CBD21C8A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0" l="1"/>
  <c r="G15" i="10"/>
  <c r="G12" i="10"/>
  <c r="G14" i="10"/>
  <c r="G16" i="10"/>
  <c r="G11" i="10"/>
  <c r="G9" i="10"/>
  <c r="G10" i="10"/>
  <c r="G13" i="10"/>
  <c r="Q7" i="10"/>
  <c r="P7" i="10"/>
  <c r="O7" i="10"/>
  <c r="N7" i="10"/>
  <c r="M7" i="10"/>
  <c r="K7" i="10" l="1"/>
  <c r="G8" i="10" l="1"/>
  <c r="G18" i="10" l="1"/>
  <c r="G17" i="10"/>
  <c r="G19" i="10" l="1"/>
  <c r="H2" i="10" l="1"/>
  <c r="G22" i="10"/>
  <c r="G7" i="10" l="1"/>
  <c r="L7" i="10"/>
  <c r="J7" i="10"/>
  <c r="I7" i="10"/>
  <c r="H7" i="10"/>
</calcChain>
</file>

<file path=xl/sharedStrings.xml><?xml version="1.0" encoding="utf-8"?>
<sst xmlns="http://schemas.openxmlformats.org/spreadsheetml/2006/main" count="57" uniqueCount="40">
  <si>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</si>
  <si>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</si>
  <si>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</si>
  <si>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</si>
  <si>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</si>
  <si>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</si>
  <si>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</si>
  <si>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</si>
  <si>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</si>
  <si>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</si>
  <si>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</si>
  <si>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</si>
  <si>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</si>
  <si>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</si>
  <si>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</si>
  <si>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</si>
  <si>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</si>
  <si>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</si>
  <si>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</si>
  <si>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</si>
  <si>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</si>
  <si>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</si>
  <si>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</si>
  <si>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</si>
  <si>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</si>
  <si>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기타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</si>
  <si>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</si>
  <si>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</si>
  <si>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</si>
  <si>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배포서버</t>
    <phoneticPr fontId="3" type="noConversion"/>
  </si>
  <si>
    <t>BizOSM</t>
    <phoneticPr fontId="3" type="noConversion"/>
  </si>
  <si>
    <t>배포서버 서비스 모니터링</t>
    <phoneticPr fontId="3" type="noConversion"/>
  </si>
  <si>
    <t>BizOSM 서비스 모니터링</t>
    <phoneticPr fontId="3" type="noConversion"/>
  </si>
  <si>
    <t>배포파일 &amp; 백업파일 상태 점검 및 수정</t>
    <phoneticPr fontId="3" type="noConversion"/>
  </si>
  <si>
    <t>OSM</t>
    <phoneticPr fontId="3" type="noConversion"/>
  </si>
  <si>
    <t>테스트 데이터 삭제</t>
    <phoneticPr fontId="3" type="noConversion"/>
  </si>
  <si>
    <t>호호 이벤트 간편 업그레이드 신청 구현 요청</t>
    <phoneticPr fontId="3" type="noConversion"/>
  </si>
  <si>
    <t>OSM 개선 오픈 반영 일정 홀딩(3.11)</t>
    <phoneticPr fontId="3" type="noConversion"/>
  </si>
  <si>
    <r>
      <t xml:space="preserve">서비스 운영 1본부 조은성   /   </t>
    </r>
    <r>
      <rPr>
        <sz val="12"/>
        <color theme="1"/>
        <rFont val="나눔고딕"/>
        <family val="3"/>
        <charset val="129"/>
      </rPr>
      <t>2022. 03. 14 ~ 2022. 03. 18</t>
    </r>
    <phoneticPr fontId="3" type="noConversion"/>
  </si>
  <si>
    <t>OSM 서비스 모니터링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</si>
</sst>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center" vertical="center"/>
    </xf>
    <xf numFmtId="178" fontId="0" fillId="4" borderId="38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9" fontId="6" fillId="0" borderId="36" xfId="2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33" xfId="0" applyNumberFormat="1" applyFont="1" applyFill="1" applyBorder="1" applyAlignment="1">
      <alignment horizontal="center" vertical="center"/>
    </xf>
    <xf numFmtId="177" fontId="15" fillId="4" borderId="29" xfId="0" applyNumberFormat="1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5" fillId="4" borderId="19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showGridLines="0" tabSelected="1" zoomScaleNormal="100" workbookViewId="0">
      <pane ySplit="7" topLeftCell="A8" activePane="bottomLeft" state="frozen"/>
      <selection pane="bottomLeft" activeCell="C14" sqref="C14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6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6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94" t="s">
        <v>15</v>
      </c>
      <c r="D2" s="94"/>
      <c r="E2" s="54"/>
      <c r="G2" s="61">
        <v>5</v>
      </c>
      <c r="H2" s="62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04" t="s">
        <v>11</v>
      </c>
      <c r="B4" s="105"/>
      <c r="C4" s="105"/>
      <c r="D4" s="105"/>
      <c r="E4" s="106"/>
      <c r="F4" s="101" t="s">
        <v>14</v>
      </c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3"/>
    </row>
    <row r="5" spans="1:17" s="6" customFormat="1" ht="18" customHeight="1" x14ac:dyDescent="0.3">
      <c r="A5" s="107"/>
      <c r="B5" s="108"/>
      <c r="C5" s="108"/>
      <c r="D5" s="108"/>
      <c r="E5" s="109"/>
      <c r="F5" s="101" t="s">
        <v>20</v>
      </c>
      <c r="G5" s="102"/>
      <c r="H5" s="102"/>
      <c r="I5" s="102"/>
      <c r="J5" s="102"/>
      <c r="K5" s="102"/>
      <c r="L5" s="103"/>
      <c r="M5" s="101" t="s">
        <v>21</v>
      </c>
      <c r="N5" s="102"/>
      <c r="O5" s="102"/>
      <c r="P5" s="102"/>
      <c r="Q5" s="103"/>
    </row>
    <row r="6" spans="1:17" ht="18" customHeight="1" x14ac:dyDescent="0.3">
      <c r="A6" s="95" t="s">
        <v>5</v>
      </c>
      <c r="B6" s="95" t="s">
        <v>7</v>
      </c>
      <c r="C6" s="95" t="s">
        <v>6</v>
      </c>
      <c r="D6" s="97" t="s">
        <v>10</v>
      </c>
      <c r="E6" s="99" t="s">
        <v>12</v>
      </c>
      <c r="F6" s="99" t="s">
        <v>13</v>
      </c>
      <c r="G6" s="20" t="s">
        <v>19</v>
      </c>
      <c r="H6" s="20" t="s">
        <v>0</v>
      </c>
      <c r="I6" s="21" t="s">
        <v>1</v>
      </c>
      <c r="J6" s="21" t="s">
        <v>2</v>
      </c>
      <c r="K6" s="21" t="s">
        <v>3</v>
      </c>
      <c r="L6" s="75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75" t="s">
        <v>4</v>
      </c>
    </row>
    <row r="7" spans="1:17" ht="18" customHeight="1" x14ac:dyDescent="0.3">
      <c r="A7" s="96"/>
      <c r="B7" s="96"/>
      <c r="C7" s="96"/>
      <c r="D7" s="98"/>
      <c r="E7" s="98"/>
      <c r="F7" s="100"/>
      <c r="G7" s="66">
        <f t="shared" ref="G7:Q7" si="0">SUM(G8:G25)</f>
        <v>25.3</v>
      </c>
      <c r="H7" s="22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5.3</v>
      </c>
      <c r="L7" s="76">
        <f t="shared" si="0"/>
        <v>5</v>
      </c>
      <c r="M7" s="22">
        <f t="shared" si="0"/>
        <v>5</v>
      </c>
      <c r="N7" s="23">
        <f t="shared" si="0"/>
        <v>5</v>
      </c>
      <c r="O7" s="23">
        <f t="shared" si="0"/>
        <v>5</v>
      </c>
      <c r="P7" s="23">
        <f t="shared" si="0"/>
        <v>5.3</v>
      </c>
      <c r="Q7" s="76">
        <f t="shared" si="0"/>
        <v>5</v>
      </c>
    </row>
    <row r="8" spans="1:17" ht="20.100000000000001" customHeight="1" x14ac:dyDescent="0.3">
      <c r="A8" s="47" t="s">
        <v>30</v>
      </c>
      <c r="B8" s="10" t="s">
        <v>16</v>
      </c>
      <c r="C8" s="28" t="s">
        <v>32</v>
      </c>
      <c r="D8" s="24"/>
      <c r="E8" s="13" t="s">
        <v>8</v>
      </c>
      <c r="F8" s="17">
        <v>1</v>
      </c>
      <c r="G8" s="68">
        <f>IF(SUM(H8:L8)=0,"",SUM(H8:L8))</f>
        <v>6.5</v>
      </c>
      <c r="H8" s="71">
        <v>1.5</v>
      </c>
      <c r="I8" s="63">
        <v>1</v>
      </c>
      <c r="J8" s="63">
        <v>1.5</v>
      </c>
      <c r="K8" s="63">
        <v>1</v>
      </c>
      <c r="L8" s="77">
        <v>1.5</v>
      </c>
      <c r="M8" s="71">
        <v>1.5</v>
      </c>
      <c r="N8" s="63">
        <v>1.5</v>
      </c>
      <c r="O8" s="63">
        <v>1.5</v>
      </c>
      <c r="P8" s="63">
        <v>1.5</v>
      </c>
      <c r="Q8" s="77">
        <v>1.5</v>
      </c>
    </row>
    <row r="9" spans="1:17" ht="20.100000000000001" customHeight="1" x14ac:dyDescent="0.3">
      <c r="A9" s="48"/>
      <c r="B9" s="11"/>
      <c r="C9" s="25"/>
      <c r="D9" s="25"/>
      <c r="E9" s="67"/>
      <c r="F9" s="69"/>
      <c r="G9" s="36" t="str">
        <f>IF(SUM(H9:L9)=0,"",SUM(H9:L9))</f>
        <v/>
      </c>
      <c r="H9" s="72"/>
      <c r="I9" s="43"/>
      <c r="J9" s="43"/>
      <c r="K9" s="43"/>
      <c r="L9" s="78"/>
      <c r="M9" s="72"/>
      <c r="N9" s="43"/>
      <c r="O9" s="43"/>
      <c r="P9" s="43"/>
      <c r="Q9" s="78"/>
    </row>
    <row r="10" spans="1:17" ht="20.100000000000001" customHeight="1" x14ac:dyDescent="0.3">
      <c r="A10" s="50" t="s">
        <v>29</v>
      </c>
      <c r="B10" s="27" t="s">
        <v>16</v>
      </c>
      <c r="C10" s="28" t="s">
        <v>31</v>
      </c>
      <c r="D10" s="28"/>
      <c r="E10" s="30" t="s">
        <v>8</v>
      </c>
      <c r="F10" s="65">
        <v>1</v>
      </c>
      <c r="G10" s="42">
        <f t="shared" ref="G10:G12" si="1">IF(SUM(H10:L10)=0,"",SUM(H10:L10))</f>
        <v>5</v>
      </c>
      <c r="H10" s="73">
        <v>1</v>
      </c>
      <c r="I10" s="31">
        <v>1</v>
      </c>
      <c r="J10" s="31">
        <v>1</v>
      </c>
      <c r="K10" s="31">
        <v>1</v>
      </c>
      <c r="L10" s="79">
        <v>1</v>
      </c>
      <c r="M10" s="73">
        <v>1</v>
      </c>
      <c r="N10" s="31">
        <v>1</v>
      </c>
      <c r="O10" s="31">
        <v>1</v>
      </c>
      <c r="P10" s="31">
        <v>1</v>
      </c>
      <c r="Q10" s="79">
        <v>1</v>
      </c>
    </row>
    <row r="11" spans="1:17" ht="20.100000000000001" customHeight="1" x14ac:dyDescent="0.3">
      <c r="A11" s="51"/>
      <c r="B11" s="11" t="s">
        <v>16</v>
      </c>
      <c r="C11" s="39" t="s">
        <v>33</v>
      </c>
      <c r="D11" s="39"/>
      <c r="E11" s="14" t="s">
        <v>24</v>
      </c>
      <c r="F11" s="17">
        <v>1</v>
      </c>
      <c r="G11" s="42">
        <f>IF(SUM(H11:L11)=0,"",SUM(H11:L11))</f>
        <v>2</v>
      </c>
      <c r="H11" s="72"/>
      <c r="I11" s="43">
        <v>0.5</v>
      </c>
      <c r="J11" s="43">
        <v>0.5</v>
      </c>
      <c r="K11" s="43">
        <v>0.5</v>
      </c>
      <c r="L11" s="78">
        <v>0.5</v>
      </c>
      <c r="M11" s="72">
        <v>0.5</v>
      </c>
      <c r="N11" s="43">
        <v>0.5</v>
      </c>
      <c r="O11" s="43">
        <v>0.5</v>
      </c>
      <c r="P11" s="43"/>
      <c r="Q11" s="78">
        <v>0.5</v>
      </c>
    </row>
    <row r="12" spans="1:17" ht="20.100000000000001" customHeight="1" x14ac:dyDescent="0.3">
      <c r="A12" s="51"/>
      <c r="B12" s="11"/>
      <c r="C12" s="39"/>
      <c r="D12" s="39"/>
      <c r="E12" s="14"/>
      <c r="F12" s="69"/>
      <c r="G12" s="36" t="str">
        <f t="shared" si="1"/>
        <v/>
      </c>
      <c r="H12" s="72"/>
      <c r="I12" s="43"/>
      <c r="J12" s="43"/>
      <c r="K12" s="43"/>
      <c r="L12" s="78"/>
      <c r="M12" s="72"/>
      <c r="N12" s="43"/>
      <c r="O12" s="43"/>
      <c r="P12" s="43"/>
      <c r="Q12" s="78"/>
    </row>
    <row r="13" spans="1:17" ht="20.100000000000001" customHeight="1" x14ac:dyDescent="0.3">
      <c r="A13" s="50" t="s">
        <v>34</v>
      </c>
      <c r="B13" s="27" t="s">
        <v>16</v>
      </c>
      <c r="C13" s="28" t="s">
        <v>39</v>
      </c>
      <c r="D13" s="28"/>
      <c r="E13" s="30" t="s">
        <v>8</v>
      </c>
      <c r="F13" s="65">
        <v>1</v>
      </c>
      <c r="G13" s="42">
        <f t="shared" ref="G13:G16" si="2">IF(SUM(H13:L13)=0,"",SUM(H13:L13))</f>
        <v>7.5</v>
      </c>
      <c r="H13" s="73">
        <v>1.5</v>
      </c>
      <c r="I13" s="31">
        <v>1.5</v>
      </c>
      <c r="J13" s="31">
        <v>1.5</v>
      </c>
      <c r="K13" s="31">
        <v>1.5</v>
      </c>
      <c r="L13" s="79">
        <v>1.5</v>
      </c>
      <c r="M13" s="73">
        <v>1.5</v>
      </c>
      <c r="N13" s="31">
        <v>1.5</v>
      </c>
      <c r="O13" s="31">
        <v>1.5</v>
      </c>
      <c r="P13" s="31">
        <v>1.5</v>
      </c>
      <c r="Q13" s="79">
        <v>1.5</v>
      </c>
    </row>
    <row r="14" spans="1:17" ht="20.100000000000001" customHeight="1" x14ac:dyDescent="0.3">
      <c r="A14" s="51"/>
      <c r="B14" s="11" t="s">
        <v>16</v>
      </c>
      <c r="C14" s="39" t="s">
        <v>35</v>
      </c>
      <c r="D14" s="39"/>
      <c r="E14" s="14" t="s">
        <v>9</v>
      </c>
      <c r="F14" s="17">
        <v>1</v>
      </c>
      <c r="G14" s="42">
        <f t="shared" si="2"/>
        <v>1</v>
      </c>
      <c r="H14" s="72">
        <v>0.5</v>
      </c>
      <c r="I14" s="43">
        <v>0.5</v>
      </c>
      <c r="J14" s="43"/>
      <c r="K14" s="43"/>
      <c r="L14" s="78"/>
      <c r="M14" s="72"/>
      <c r="N14" s="43"/>
      <c r="O14" s="43"/>
      <c r="P14" s="43"/>
      <c r="Q14" s="78"/>
    </row>
    <row r="15" spans="1:17" ht="20.100000000000001" customHeight="1" x14ac:dyDescent="0.3">
      <c r="A15" s="51"/>
      <c r="B15" s="11" t="s">
        <v>16</v>
      </c>
      <c r="C15" s="39" t="s">
        <v>36</v>
      </c>
      <c r="D15" s="39" t="s">
        <v>37</v>
      </c>
      <c r="E15" s="14" t="s">
        <v>8</v>
      </c>
      <c r="F15" s="17">
        <v>0.9</v>
      </c>
      <c r="G15" s="42" t="str">
        <f t="shared" si="2"/>
        <v/>
      </c>
      <c r="H15" s="72"/>
      <c r="I15" s="43"/>
      <c r="J15" s="43"/>
      <c r="K15" s="43"/>
      <c r="L15" s="78"/>
      <c r="M15" s="72"/>
      <c r="N15" s="43"/>
      <c r="O15" s="43"/>
      <c r="P15" s="43"/>
      <c r="Q15" s="78"/>
    </row>
    <row r="16" spans="1:17" ht="20.100000000000001" customHeight="1" x14ac:dyDescent="0.3">
      <c r="A16" s="51"/>
      <c r="B16" s="11"/>
      <c r="C16" s="39"/>
      <c r="D16" s="39"/>
      <c r="E16" s="14"/>
      <c r="F16" s="69"/>
      <c r="G16" s="36" t="str">
        <f t="shared" si="2"/>
        <v/>
      </c>
      <c r="H16" s="72"/>
      <c r="I16" s="43"/>
      <c r="J16" s="43"/>
      <c r="K16" s="43"/>
      <c r="L16" s="78"/>
      <c r="M16" s="72"/>
      <c r="N16" s="43"/>
      <c r="O16" s="43"/>
      <c r="P16" s="43"/>
      <c r="Q16" s="78"/>
    </row>
    <row r="17" spans="1:17" ht="20.100000000000001" customHeight="1" x14ac:dyDescent="0.3">
      <c r="A17" s="52" t="s">
        <v>25</v>
      </c>
      <c r="B17" s="27" t="s">
        <v>26</v>
      </c>
      <c r="C17" s="28" t="s">
        <v>28</v>
      </c>
      <c r="D17" s="28"/>
      <c r="E17" s="30" t="s">
        <v>9</v>
      </c>
      <c r="F17" s="29">
        <v>1</v>
      </c>
      <c r="G17" s="42">
        <f t="shared" ref="G17:G18" si="3">IF(SUM(H17:L17)=0,"",SUM(H17:L17))</f>
        <v>2.5</v>
      </c>
      <c r="H17" s="73">
        <v>0.5</v>
      </c>
      <c r="I17" s="31">
        <v>0.5</v>
      </c>
      <c r="J17" s="31">
        <v>0.5</v>
      </c>
      <c r="K17" s="31">
        <v>0.5</v>
      </c>
      <c r="L17" s="79">
        <v>0.5</v>
      </c>
      <c r="M17" s="73">
        <v>0.5</v>
      </c>
      <c r="N17" s="31">
        <v>0.5</v>
      </c>
      <c r="O17" s="31">
        <v>0.5</v>
      </c>
      <c r="P17" s="31">
        <v>0.5</v>
      </c>
      <c r="Q17" s="79">
        <v>0.5</v>
      </c>
    </row>
    <row r="18" spans="1:17" ht="20.100000000000001" customHeight="1" x14ac:dyDescent="0.3">
      <c r="A18" s="48"/>
      <c r="B18" s="38" t="s">
        <v>27</v>
      </c>
      <c r="C18" s="39"/>
      <c r="D18" s="39"/>
      <c r="E18" s="41" t="s">
        <v>9</v>
      </c>
      <c r="F18" s="40">
        <v>1</v>
      </c>
      <c r="G18" s="42">
        <f t="shared" si="3"/>
        <v>0.8</v>
      </c>
      <c r="H18" s="72"/>
      <c r="I18" s="43"/>
      <c r="J18" s="43"/>
      <c r="K18" s="43">
        <v>0.8</v>
      </c>
      <c r="L18" s="78"/>
      <c r="M18" s="72"/>
      <c r="N18" s="43"/>
      <c r="O18" s="43"/>
      <c r="P18" s="43">
        <v>0.8</v>
      </c>
      <c r="Q18" s="78"/>
    </row>
    <row r="19" spans="1:17" ht="20.100000000000001" customHeight="1" x14ac:dyDescent="0.3">
      <c r="A19" s="49"/>
      <c r="B19" s="32"/>
      <c r="C19" s="33"/>
      <c r="D19" s="33"/>
      <c r="E19" s="35"/>
      <c r="F19" s="34"/>
      <c r="G19" s="36" t="str">
        <f t="shared" ref="G19:G22" si="4">IF(SUM(H19:L19)=0,"",SUM(H19:L19))</f>
        <v/>
      </c>
      <c r="H19" s="74"/>
      <c r="I19" s="37"/>
      <c r="J19" s="37"/>
      <c r="K19" s="37"/>
      <c r="L19" s="80"/>
      <c r="M19" s="74"/>
      <c r="N19" s="37"/>
      <c r="O19" s="37"/>
      <c r="P19" s="37"/>
      <c r="Q19" s="80"/>
    </row>
    <row r="20" spans="1:17" ht="20.100000000000001" customHeight="1" x14ac:dyDescent="0.3">
      <c r="A20" s="44" t="s">
        <v>22</v>
      </c>
      <c r="B20" s="10"/>
      <c r="C20" s="24"/>
      <c r="D20" s="24"/>
      <c r="E20" s="24"/>
      <c r="F20" s="16"/>
      <c r="G20" s="46" t="str">
        <f>IF(SUM(H20:L20)=0,"",SUM(H20:L20))</f>
        <v/>
      </c>
      <c r="H20" s="71"/>
      <c r="I20" s="63"/>
      <c r="J20" s="70"/>
      <c r="K20" s="63"/>
      <c r="L20" s="77"/>
      <c r="M20" s="71"/>
      <c r="N20" s="63"/>
      <c r="O20" s="70"/>
      <c r="P20" s="63"/>
      <c r="Q20" s="77"/>
    </row>
    <row r="21" spans="1:17" ht="20.100000000000001" customHeight="1" x14ac:dyDescent="0.3">
      <c r="A21" s="53"/>
      <c r="B21" s="11"/>
      <c r="C21" s="25"/>
      <c r="D21" s="25"/>
      <c r="E21" s="25"/>
      <c r="F21" s="17"/>
      <c r="G21" s="42"/>
      <c r="H21" s="72"/>
      <c r="I21" s="43"/>
      <c r="J21" s="43"/>
      <c r="K21" s="81"/>
      <c r="L21" s="43"/>
      <c r="M21" s="72"/>
      <c r="N21" s="43"/>
      <c r="O21" s="43"/>
      <c r="P21" s="81"/>
      <c r="Q21" s="78"/>
    </row>
    <row r="22" spans="1:17" ht="20.100000000000001" customHeight="1" x14ac:dyDescent="0.3">
      <c r="A22" s="45"/>
      <c r="B22" s="12"/>
      <c r="C22" s="26"/>
      <c r="D22" s="26"/>
      <c r="E22" s="26"/>
      <c r="F22" s="18"/>
      <c r="G22" s="19" t="str">
        <f t="shared" si="4"/>
        <v/>
      </c>
      <c r="H22" s="84"/>
      <c r="I22" s="64"/>
      <c r="J22" s="64"/>
      <c r="K22" s="82"/>
      <c r="L22" s="43"/>
      <c r="M22" s="72"/>
      <c r="N22" s="64"/>
      <c r="O22" s="64"/>
      <c r="P22" s="82"/>
      <c r="Q22" s="83"/>
    </row>
    <row r="23" spans="1:17" ht="20.100000000000001" customHeight="1" x14ac:dyDescent="0.3">
      <c r="A23" s="55" t="s">
        <v>17</v>
      </c>
      <c r="B23" s="57" t="s">
        <v>18</v>
      </c>
      <c r="C23" s="85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7"/>
    </row>
    <row r="24" spans="1:17" ht="20.100000000000001" customHeight="1" x14ac:dyDescent="0.3">
      <c r="A24" s="53"/>
      <c r="B24" s="58"/>
      <c r="C24" s="88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90"/>
    </row>
    <row r="25" spans="1:17" ht="20.100000000000001" customHeight="1" x14ac:dyDescent="0.3">
      <c r="A25" s="56"/>
      <c r="B25" s="59"/>
      <c r="C25" s="91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3"/>
    </row>
  </sheetData>
  <mergeCells count="14">
    <mergeCell ref="C23:Q23"/>
    <mergeCell ref="C24:Q24"/>
    <mergeCell ref="C25:Q2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disablePrompts="1" count="1">
    <dataValidation type="list" allowBlank="1" showInputMessage="1" showErrorMessage="1" sqref="E8:E19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10:G11 G17 G13 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조은성</cp:lastModifiedBy>
  <cp:lastPrinted>2018-07-23T02:02:14Z</cp:lastPrinted>
  <dcterms:created xsi:type="dcterms:W3CDTF">2018-06-30T07:43:36Z</dcterms:created>
  <dcterms:modified xsi:type="dcterms:W3CDTF">2022-05-03T06:31:57Z</dcterms:modified>
</cp:coreProperties>
</file>