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B3E63D26-B0F1-4039-B23C-912C1BD488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4" i="10"/>
  <c r="G13" i="10"/>
  <c r="G10" i="10" l="1"/>
  <c r="G11" i="10"/>
  <c r="G9" i="10"/>
  <c r="G12" i="10" l="1"/>
  <c r="G17" i="10" l="1"/>
  <c r="G18" i="10" l="1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<sst xmlns="http://schemas.openxmlformats.org/spreadsheetml/2006/main" count="66" uniqueCount="52">
  <si>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</si>
  <si>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</si>
  <si>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</si>
  <si>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</si>
  <si>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</si>
  <si>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</si>
  <si>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</si>
  <si>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</si>
  <si>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</si>
  <si>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</si>
  <si>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</si>
  <si>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</si>
  <si>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</si>
  <si>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</si>
  <si>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</si>
  <si>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</si>
  <si>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</si>
  <si>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</si>
  <si>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</si>
  <si>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</si>
  <si>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</si>
  <si>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</si>
  <si>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</si>
  <si>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</si>
  <si>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</si>
  <si>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</si>
  <si>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</si>
  <si>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</si>
  <si>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</si>
  <si>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</si>
  <si>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</si>
  <si>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</si>
  <si>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</si>
  <si>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</si>
  <si>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</si>
  <si>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</si>
  <si>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</si>
  <si>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>"고객센터 &gt; 서비스 품질 확인 &gt; 서비스 가능지역 조회 메뉴에 대해 팝업으로 처리" 처리</t>
    <phoneticPr fontId="3" type="noConversion"/>
  </si>
  <si>
    <t>MO 메뉴 데이터 확인 프로그램 작업완료 및 운영서버 반영완료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</si>
  <si>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</si>
  <si>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개발반영(22.04.08) / 운영반영(22.04.08) / 
추가운영반영(22.04.11)</t>
    <phoneticPr fontId="3" type="noConversion"/>
  </si>
  <si>
    <t>PC - 운영반영(21.09.15) / MO - 운영반영(22.04.07) / 추가운영반영(22.04.11)</t>
    <phoneticPr fontId="3" type="noConversion"/>
  </si>
  <si>
    <t>개발반영(22.04.07) / 개발추가반영(22.04.12)</t>
    <phoneticPr fontId="3" type="noConversion"/>
  </si>
  <si>
    <t>“[작업요청] PC 왼쪽 상단 소상공인상품 페이지 내 B tv 우리동네 광고 메뉴 띄어쓰기 수정” 수정 및 운영서버 반영완료</t>
    <phoneticPr fontId="3" type="noConversion"/>
  </si>
  <si>
    <t>개발반영(22.04.12) / 운영반영(22.04.12)</t>
    <phoneticPr fontId="3" type="noConversion"/>
  </si>
  <si>
    <t xml:space="preserve">“홈페이지 모바일 로그인 -&gt; 메인페이지 이동 문의” 관련 MO 수정 완료 </t>
    <phoneticPr fontId="3" type="noConversion"/>
  </si>
  <si>
    <t>개발반영(22.04.11)</t>
    <phoneticPr fontId="3" type="noConversion"/>
  </si>
  <si>
    <t>"[작업요청] 알버트 AI 홈 이용가이드 파일 업로드 요청" 개발 및 운영서버 업로드 완료</t>
    <phoneticPr fontId="3" type="noConversion"/>
  </si>
  <si>
    <t>“[확인요청] (모바일) 브로슈어 &gt; 고객 케어 프로그램 &gt; 서비스 보기 연결URL 확인 요청” 소스 수정</t>
    <phoneticPr fontId="3" type="noConversion"/>
  </si>
  <si>
    <t>SK브로드밴드 기업</t>
    <phoneticPr fontId="3" type="noConversion"/>
  </si>
  <si>
    <t>개발반영(22.04.14) / 운영반영(22.04.14)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</si>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</sst>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26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25</v>
      </c>
      <c r="G5" s="81"/>
      <c r="H5" s="81"/>
      <c r="I5" s="81"/>
      <c r="J5" s="81"/>
      <c r="K5" s="81"/>
      <c r="L5" s="82"/>
      <c r="M5" s="80" t="s">
        <v>26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21">
        <f t="shared" ref="G7:Q7" si="0">SUM(G8:G23)</f>
        <v>25.3</v>
      </c>
      <c r="H7" s="21">
        <f t="shared" si="0"/>
        <v>5.2</v>
      </c>
      <c r="I7" s="22">
        <f t="shared" si="0"/>
        <v>5.1000000000000005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36</v>
      </c>
      <c r="B8" s="52" t="s">
        <v>32</v>
      </c>
      <c r="C8" s="57" t="s">
        <v>35</v>
      </c>
      <c r="D8" s="89"/>
      <c r="E8" s="12" t="s">
        <v>17</v>
      </c>
      <c r="F8" s="15"/>
      <c r="G8" s="16">
        <f>IF(SUM(H8:L8)=0,"",SUM(H8:L8))</f>
        <v>9.1999999999999993</v>
      </c>
      <c r="H8" s="61">
        <v>2</v>
      </c>
      <c r="I8" s="56">
        <v>0.4</v>
      </c>
      <c r="J8" s="62">
        <v>1</v>
      </c>
      <c r="K8" s="56">
        <v>1</v>
      </c>
      <c r="L8" s="56">
        <v>4.8</v>
      </c>
      <c r="M8" s="24"/>
      <c r="N8" s="25"/>
      <c r="O8" s="25"/>
      <c r="P8" s="25"/>
      <c r="Q8" s="26"/>
    </row>
    <row r="9" spans="1:17" ht="37.5" customHeight="1" x14ac:dyDescent="0.3">
      <c r="A9" s="53"/>
      <c r="B9" s="54"/>
      <c r="C9" s="58" t="s">
        <v>30</v>
      </c>
      <c r="D9" s="90" t="s">
        <v>41</v>
      </c>
      <c r="E9" s="13" t="s">
        <v>9</v>
      </c>
      <c r="F9" s="17">
        <v>1</v>
      </c>
      <c r="G9" s="55">
        <f t="shared" ref="G9:G20" si="1">IF(SUM(H9:L9)=0,"",SUM(H9:L9))</f>
        <v>0.5</v>
      </c>
      <c r="H9" s="36">
        <v>0.5</v>
      </c>
      <c r="I9" s="37"/>
      <c r="J9" s="63"/>
      <c r="K9" s="37"/>
      <c r="L9" s="38"/>
      <c r="M9" s="27"/>
      <c r="N9" s="28"/>
      <c r="O9" s="28"/>
      <c r="P9" s="28"/>
      <c r="Q9" s="29"/>
    </row>
    <row r="10" spans="1:17" ht="24" x14ac:dyDescent="0.3">
      <c r="A10" s="53"/>
      <c r="B10" s="54"/>
      <c r="C10" s="58" t="s">
        <v>38</v>
      </c>
      <c r="D10" s="90" t="s">
        <v>40</v>
      </c>
      <c r="E10" s="13" t="s">
        <v>8</v>
      </c>
      <c r="F10" s="17">
        <v>1</v>
      </c>
      <c r="G10" s="55">
        <f t="shared" si="1"/>
        <v>3.3</v>
      </c>
      <c r="H10" s="36">
        <v>1.5</v>
      </c>
      <c r="I10" s="37"/>
      <c r="J10" s="63">
        <v>1.8</v>
      </c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92" t="s">
        <v>33</v>
      </c>
      <c r="D11" s="91" t="s">
        <v>34</v>
      </c>
      <c r="E11" s="13" t="s">
        <v>8</v>
      </c>
      <c r="F11" s="17">
        <v>0.1</v>
      </c>
      <c r="G11" s="55" t="str">
        <f t="shared" si="1"/>
        <v/>
      </c>
      <c r="H11" s="36"/>
      <c r="I11" s="37"/>
      <c r="J11" s="63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93" t="s">
        <v>37</v>
      </c>
      <c r="D12" s="60" t="s">
        <v>42</v>
      </c>
      <c r="E12" s="13" t="s">
        <v>8</v>
      </c>
      <c r="F12" s="17">
        <v>1</v>
      </c>
      <c r="G12" s="55">
        <f t="shared" si="1"/>
        <v>2</v>
      </c>
      <c r="H12" s="36"/>
      <c r="I12" s="37">
        <v>2</v>
      </c>
      <c r="J12" s="63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93" t="s">
        <v>43</v>
      </c>
      <c r="D13" s="60" t="s">
        <v>44</v>
      </c>
      <c r="E13" s="13" t="s">
        <v>8</v>
      </c>
      <c r="F13" s="17">
        <v>1</v>
      </c>
      <c r="G13" s="55">
        <f t="shared" si="1"/>
        <v>2.5</v>
      </c>
      <c r="H13" s="64"/>
      <c r="I13" s="37">
        <v>2.5</v>
      </c>
      <c r="J13" s="63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93" t="s">
        <v>45</v>
      </c>
      <c r="D14" s="60" t="s">
        <v>46</v>
      </c>
      <c r="E14" s="13" t="s">
        <v>8</v>
      </c>
      <c r="F14" s="17">
        <v>1</v>
      </c>
      <c r="G14" s="55">
        <f t="shared" si="1"/>
        <v>1</v>
      </c>
      <c r="H14" s="64">
        <v>1</v>
      </c>
      <c r="I14" s="37"/>
      <c r="J14" s="63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93" t="s">
        <v>47</v>
      </c>
      <c r="D15" s="60" t="s">
        <v>51</v>
      </c>
      <c r="E15" s="13" t="s">
        <v>8</v>
      </c>
      <c r="F15" s="17">
        <v>1</v>
      </c>
      <c r="G15" s="55">
        <f t="shared" si="1"/>
        <v>2</v>
      </c>
      <c r="H15" s="64"/>
      <c r="I15" s="37"/>
      <c r="J15" s="63">
        <v>2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 t="s">
        <v>49</v>
      </c>
      <c r="C16" s="93" t="s">
        <v>48</v>
      </c>
      <c r="D16" s="60" t="s">
        <v>50</v>
      </c>
      <c r="E16" s="13" t="s">
        <v>8</v>
      </c>
      <c r="F16" s="17">
        <v>1</v>
      </c>
      <c r="G16" s="55">
        <f t="shared" si="1"/>
        <v>3</v>
      </c>
      <c r="H16" s="64"/>
      <c r="I16" s="37"/>
      <c r="J16" s="63"/>
      <c r="K16" s="37">
        <v>3</v>
      </c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40" t="s">
        <v>16</v>
      </c>
      <c r="B17" s="32" t="s">
        <v>19</v>
      </c>
      <c r="C17" s="33" t="s">
        <v>31</v>
      </c>
      <c r="D17" s="33"/>
      <c r="E17" s="35" t="s">
        <v>18</v>
      </c>
      <c r="F17" s="34"/>
      <c r="G17" s="55">
        <f t="shared" si="1"/>
        <v>1</v>
      </c>
      <c r="H17" s="37">
        <v>0.2</v>
      </c>
      <c r="I17" s="37">
        <v>0.2</v>
      </c>
      <c r="J17" s="63">
        <v>0.2</v>
      </c>
      <c r="K17" s="37">
        <v>0.2</v>
      </c>
      <c r="L17" s="38">
        <v>0.2</v>
      </c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20</v>
      </c>
      <c r="C18" s="33"/>
      <c r="D18" s="33"/>
      <c r="E18" s="35" t="s">
        <v>8</v>
      </c>
      <c r="F18" s="34"/>
      <c r="G18" s="55">
        <f t="shared" si="1"/>
        <v>0.8</v>
      </c>
      <c r="H18" s="36"/>
      <c r="I18" s="37"/>
      <c r="J18" s="63"/>
      <c r="K18" s="37">
        <v>0.8</v>
      </c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1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/>
      <c r="D20" s="31"/>
      <c r="E20" s="31"/>
      <c r="F20" s="17"/>
      <c r="G20" s="59" t="str">
        <f t="shared" si="1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</row>
    <row r="22" spans="1:17" ht="20.100000000000001" customHeight="1" x14ac:dyDescent="0.3">
      <c r="A22" s="41"/>
      <c r="B22" s="46"/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70"/>
    </row>
    <row r="23" spans="1:17" ht="20.100000000000001" customHeight="1" x14ac:dyDescent="0.3">
      <c r="A23" s="44"/>
      <c r="B23" s="47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2022-05-06T05:52:14Z</dcterms:modified>
</cp:coreProperties>
</file>