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5월\"/>
    </mc:Choice>
  </mc:AlternateContent>
  <xr:revisionPtr revIDLastSave="0" documentId="13_ncr:1_{A47EA114-E2D8-41A7-A70C-786FAB0457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26" i="10"/>
  <c r="G9" i="10"/>
  <c r="G8" i="10"/>
  <c r="G33" i="10"/>
  <c r="G32" i="10"/>
  <c r="G31" i="10"/>
  <c r="G13" i="10"/>
  <c r="G29" i="10"/>
  <c r="G27" i="10"/>
  <c r="G24" i="10"/>
  <c r="G23" i="10"/>
  <c r="G22" i="10"/>
  <c r="G21" i="10"/>
  <c r="G19" i="10"/>
  <c r="G20" i="10"/>
  <c r="G18" i="10"/>
  <c r="G17" i="10"/>
  <c r="G16" i="10"/>
  <c r="G10" i="10"/>
  <c r="G12" i="10"/>
  <c r="G11" i="10"/>
  <c r="G25" i="10"/>
  <c r="G15" i="10"/>
  <c r="G14" i="10"/>
  <c r="G30" i="10"/>
  <c r="G28" i="10"/>
  <c r="G35" i="10"/>
  <c r="G36" i="10"/>
  <c r="H2" i="10" l="1"/>
  <c r="N7" i="10" l="1"/>
  <c r="O7" i="10"/>
  <c r="M7" i="10"/>
  <c r="G7" i="10" l="1"/>
  <c r="Q7" i="10"/>
  <c r="P7" i="10"/>
</calcChain>
</file>

<file path=xl/sharedStrings.xml><?xml version="1.0" encoding="utf-8"?>
<sst xmlns="http://schemas.openxmlformats.org/spreadsheetml/2006/main" count="82" uniqueCount="51">
  <si>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</si>
  <si>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</si>
  <si>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</si>
  <si>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</si>
  <si>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</si>
  <si>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</si>
  <si>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</si>
  <si>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</si>
  <si>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</si>
  <si>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</si>
  <si>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</si>
  <si>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</si>
  <si>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</si>
  <si>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</si>
  <si>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</si>
  <si>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</si>
  <si>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</si>
  <si>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</si>
  <si>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</si>
  <si>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</si>
  <si>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</si>
  <si>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</si>
  <si>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</si>
  <si>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</si>
  <si>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SKB_개인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</si>
  <si>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</si>
  <si>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모니터링 업무</t>
    <phoneticPr fontId="3" type="noConversion"/>
  </si>
  <si>
    <t>업무 교육 및 회의</t>
    <phoneticPr fontId="3" type="noConversion"/>
  </si>
  <si>
    <t>일일업무</t>
    <phoneticPr fontId="3" type="noConversion"/>
  </si>
  <si>
    <t>주간업무</t>
    <phoneticPr fontId="3" type="noConversion"/>
  </si>
  <si>
    <t>월간업무</t>
    <phoneticPr fontId="3" type="noConversion"/>
  </si>
  <si>
    <t>GBS 사내방송 업로드</t>
    <phoneticPr fontId="3" type="noConversion"/>
  </si>
  <si>
    <t>상시 배정 업무</t>
    <phoneticPr fontId="3" type="noConversion"/>
  </si>
  <si>
    <t xml:space="preserve">이벤트 </t>
    <phoneticPr fontId="3" type="noConversion"/>
  </si>
  <si>
    <t>주간 경쟁사 동향 보고 (LG)</t>
    <phoneticPr fontId="3" type="noConversion"/>
  </si>
  <si>
    <t>이벤트 유입 분석 현황 데이터 전달</t>
    <phoneticPr fontId="3" type="noConversion"/>
  </si>
  <si>
    <t>[웹작업요청] 국문 홈페이지 2022년 3월 월별 가입자 현황 업데이트 요청건 (~5/2)</t>
    <phoneticPr fontId="3" type="noConversion"/>
  </si>
  <si>
    <t>어린이날</t>
    <phoneticPr fontId="3" type="noConversion"/>
  </si>
  <si>
    <t>월전환_이벤트 시작일 날짜 변경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</si>
  <si>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</si>
  <si>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SK브로드밴드 배너관리대장 업데이트</t>
    <phoneticPr fontId="3" type="noConversion"/>
  </si>
  <si>
    <t xml:space="preserve">디자인 센터 내 파일 업로드 요청 - NCSI 12년 연속 1위 VMD 업로드 / 교체 </t>
    <phoneticPr fontId="3" type="noConversion"/>
  </si>
  <si>
    <t>B tv 케이블 방송 이벤트 - 리스트배너 교체</t>
    <phoneticPr fontId="3" type="noConversion"/>
  </si>
  <si>
    <t>B tv 케이블 디지털 메인 - 빅배너 및 리스트배너 교체</t>
    <phoneticPr fontId="3" type="noConversion"/>
  </si>
  <si>
    <t>투니버스 로고 수정 (PC/MO)</t>
    <phoneticPr fontId="3" type="noConversion"/>
  </si>
  <si>
    <t>모바일 B tv, OCEAN, 바로가입, B tv 이용가이드, B tv 케이블 이용가이드 - 홈페이지 검수, 디자인 요청, 퍼블 요청, 운영 반영</t>
    <phoneticPr fontId="3" type="noConversion"/>
  </si>
  <si>
    <t>B tv 케이블 방송 이벤트, NEW 핵심요금제 - 리스트배너 교체 (PC/MO)</t>
    <phoneticPr fontId="3" type="noConversion"/>
  </si>
  <si>
    <t>호호 이벤트 검수, TV 게임 &amp; 앱 검수</t>
    <phoneticPr fontId="3" type="noConversion"/>
  </si>
  <si>
    <t xml:space="preserve">Giga인터넷/광랜인터넷 - 모바일 수정 </t>
    <phoneticPr fontId="3" type="noConversion"/>
  </si>
  <si>
    <t>수: 프라임 / 금: 스페셜</t>
    <phoneticPr fontId="3" type="noConversion"/>
  </si>
  <si>
    <t xml:space="preserve">Apple TV 4K 이벤트 내 친환경 스마트 리모컨 삭제 요청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</si>
</sst>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b/>
      <sz val="9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3" xfId="1" applyNumberFormat="1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177" fontId="19" fillId="5" borderId="1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7" fillId="5" borderId="38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7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9" fillId="5" borderId="14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177" fontId="6" fillId="0" borderId="41" xfId="1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left" vertical="center" wrapText="1"/>
    </xf>
    <xf numFmtId="0" fontId="20" fillId="0" borderId="28" xfId="0" quotePrefix="1" applyFont="1" applyFill="1" applyBorder="1" applyAlignment="1">
      <alignment horizontal="left" vertical="center" wrapText="1"/>
    </xf>
    <xf numFmtId="0" fontId="21" fillId="0" borderId="0" xfId="0" applyFont="1">
      <alignment vertical="center"/>
    </xf>
    <xf numFmtId="0" fontId="20" fillId="0" borderId="33" xfId="0" quotePrefix="1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 wrapText="1"/>
    </xf>
    <xf numFmtId="177" fontId="6" fillId="0" borderId="28" xfId="1" applyNumberFormat="1" applyFont="1" applyBorder="1" applyAlignment="1">
      <alignment horizontal="center" vertical="center"/>
    </xf>
    <xf numFmtId="0" fontId="8" fillId="0" borderId="28" xfId="0" quotePrefix="1" applyFont="1" applyFill="1" applyBorder="1" applyAlignment="1">
      <alignment horizontal="left" vertical="center" wrapText="1"/>
    </xf>
    <xf numFmtId="0" fontId="8" fillId="0" borderId="40" xfId="0" quotePrefix="1" applyFont="1" applyFill="1" applyBorder="1" applyAlignment="1">
      <alignment horizontal="left" vertical="center" wrapText="1"/>
    </xf>
    <xf numFmtId="177" fontId="6" fillId="5" borderId="25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7" fontId="14" fillId="3" borderId="23" xfId="0" applyNumberFormat="1" applyFont="1" applyFill="1" applyBorder="1" applyAlignment="1">
      <alignment horizontal="center" vertical="center"/>
    </xf>
    <xf numFmtId="177" fontId="14" fillId="3" borderId="17" xfId="0" applyNumberFormat="1" applyFont="1" applyFill="1" applyBorder="1" applyAlignment="1">
      <alignment horizontal="center" vertical="center"/>
    </xf>
    <xf numFmtId="177" fontId="14" fillId="3" borderId="35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0" fillId="0" borderId="32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70" zoomScaleNormal="7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8.75" style="32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9"/>
      <c r="D1" s="3"/>
      <c r="E1" s="3"/>
      <c r="F1" s="3"/>
      <c r="G1" s="25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9.25" customHeight="1" x14ac:dyDescent="0.3">
      <c r="B2" s="9"/>
      <c r="C2" s="122" t="s">
        <v>15</v>
      </c>
      <c r="D2" s="122"/>
      <c r="E2" s="20"/>
      <c r="G2" s="26">
        <v>8</v>
      </c>
      <c r="H2" s="27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39</v>
      </c>
      <c r="B3" s="8"/>
      <c r="C3" s="3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8" customHeight="1" x14ac:dyDescent="0.3">
      <c r="A6" s="134" t="s">
        <v>5</v>
      </c>
      <c r="B6" s="134" t="s">
        <v>7</v>
      </c>
      <c r="C6" s="136" t="s">
        <v>6</v>
      </c>
      <c r="D6" s="138" t="s">
        <v>10</v>
      </c>
      <c r="E6" s="132" t="s">
        <v>12</v>
      </c>
      <c r="F6" s="132" t="s">
        <v>13</v>
      </c>
      <c r="G6" s="14" t="s">
        <v>17</v>
      </c>
      <c r="H6" s="47" t="s">
        <v>0</v>
      </c>
      <c r="I6" s="44" t="s">
        <v>1</v>
      </c>
      <c r="J6" s="44" t="s">
        <v>2</v>
      </c>
      <c r="K6" s="108" t="s">
        <v>3</v>
      </c>
      <c r="L6" s="58" t="s">
        <v>4</v>
      </c>
      <c r="M6" s="47" t="s">
        <v>0</v>
      </c>
      <c r="N6" s="44" t="s">
        <v>1</v>
      </c>
      <c r="O6" s="44" t="s">
        <v>2</v>
      </c>
      <c r="P6" s="44" t="s">
        <v>3</v>
      </c>
      <c r="Q6" s="58" t="s">
        <v>4</v>
      </c>
    </row>
    <row r="7" spans="1:17" ht="18" customHeight="1" x14ac:dyDescent="0.3">
      <c r="A7" s="135"/>
      <c r="B7" s="135"/>
      <c r="C7" s="137"/>
      <c r="D7" s="133"/>
      <c r="E7" s="133"/>
      <c r="F7" s="133"/>
      <c r="G7" s="15">
        <f t="shared" ref="G7:Q7" si="0">SUM(G8:G39)</f>
        <v>19.999999999999996</v>
      </c>
      <c r="H7" s="107">
        <f>SUM(H8:H39)</f>
        <v>4.9999999999999991</v>
      </c>
      <c r="I7" s="91">
        <f>SUM(I8:I39)</f>
        <v>5</v>
      </c>
      <c r="J7" s="91">
        <f>SUM(J8:J39)</f>
        <v>4.9999999999999991</v>
      </c>
      <c r="K7" s="109">
        <f>SUM(K8:K39)</f>
        <v>0</v>
      </c>
      <c r="L7" s="92">
        <f>SUM(L8:L39)</f>
        <v>4.9999999999999991</v>
      </c>
      <c r="M7" s="45">
        <f t="shared" si="0"/>
        <v>0.6</v>
      </c>
      <c r="N7" s="45">
        <f t="shared" si="0"/>
        <v>0.8</v>
      </c>
      <c r="O7" s="45">
        <f t="shared" si="0"/>
        <v>0.7</v>
      </c>
      <c r="P7" s="45">
        <f t="shared" si="0"/>
        <v>0.8</v>
      </c>
      <c r="Q7" s="59">
        <f t="shared" si="0"/>
        <v>0.7</v>
      </c>
    </row>
    <row r="8" spans="1:17" ht="39" customHeight="1" x14ac:dyDescent="0.3">
      <c r="A8" s="119" t="s">
        <v>24</v>
      </c>
      <c r="B8" s="117" t="s">
        <v>28</v>
      </c>
      <c r="C8" s="86" t="s">
        <v>26</v>
      </c>
      <c r="D8" s="56" t="s">
        <v>25</v>
      </c>
      <c r="E8" s="53" t="s">
        <v>8</v>
      </c>
      <c r="F8" s="46">
        <v>1</v>
      </c>
      <c r="G8" s="33">
        <f t="shared" ref="G8:G9" si="1">IF(SUM(H8:L8)=0,"",SUM(H8:L8))</f>
        <v>3.8</v>
      </c>
      <c r="H8" s="52"/>
      <c r="I8" s="51">
        <v>0.6</v>
      </c>
      <c r="J8" s="51">
        <v>1.2</v>
      </c>
      <c r="K8" s="110"/>
      <c r="L8" s="62">
        <v>2</v>
      </c>
      <c r="M8" s="52">
        <v>0.4</v>
      </c>
      <c r="N8" s="51">
        <v>0.4</v>
      </c>
      <c r="O8" s="51">
        <v>0.4</v>
      </c>
      <c r="P8" s="51">
        <v>0.4</v>
      </c>
      <c r="Q8" s="62">
        <v>0.4</v>
      </c>
    </row>
    <row r="9" spans="1:17" x14ac:dyDescent="0.3">
      <c r="A9" s="120"/>
      <c r="B9" s="118"/>
      <c r="C9" s="70" t="s">
        <v>35</v>
      </c>
      <c r="D9" s="70"/>
      <c r="E9" s="53" t="s">
        <v>8</v>
      </c>
      <c r="F9" s="46">
        <v>1</v>
      </c>
      <c r="G9" s="33">
        <f t="shared" si="1"/>
        <v>0.8</v>
      </c>
      <c r="H9" s="96"/>
      <c r="I9" s="97">
        <v>0.2</v>
      </c>
      <c r="J9" s="35">
        <v>0.6</v>
      </c>
      <c r="K9" s="111"/>
      <c r="L9" s="98"/>
      <c r="M9" s="96"/>
      <c r="N9" s="97"/>
      <c r="O9" s="97"/>
      <c r="P9" s="97"/>
      <c r="Q9" s="98"/>
    </row>
    <row r="10" spans="1:17" x14ac:dyDescent="0.3">
      <c r="A10" s="120"/>
      <c r="B10" s="150" t="s">
        <v>29</v>
      </c>
      <c r="C10" s="38" t="s">
        <v>31</v>
      </c>
      <c r="D10" s="39" t="s">
        <v>49</v>
      </c>
      <c r="E10" s="53" t="s">
        <v>8</v>
      </c>
      <c r="F10" s="46">
        <v>1</v>
      </c>
      <c r="G10" s="33">
        <f t="shared" ref="G10:G36" si="2">IF(SUM(H10:L10)=0,"",SUM(H10:L10))</f>
        <v>0.90000000000000013</v>
      </c>
      <c r="H10" s="48"/>
      <c r="I10" s="34">
        <v>0.2</v>
      </c>
      <c r="J10" s="73">
        <v>0.4</v>
      </c>
      <c r="K10" s="112"/>
      <c r="L10" s="61">
        <v>0.3</v>
      </c>
      <c r="M10" s="48"/>
      <c r="N10" s="34">
        <v>0.2</v>
      </c>
      <c r="O10" s="34">
        <v>0.1</v>
      </c>
      <c r="P10" s="34">
        <v>0.2</v>
      </c>
      <c r="Q10" s="61">
        <v>0.1</v>
      </c>
    </row>
    <row r="11" spans="1:17" x14ac:dyDescent="0.3">
      <c r="A11" s="120"/>
      <c r="B11" s="118"/>
      <c r="C11" s="38" t="s">
        <v>34</v>
      </c>
      <c r="D11" s="71"/>
      <c r="E11" s="53" t="s">
        <v>8</v>
      </c>
      <c r="F11" s="46">
        <v>1</v>
      </c>
      <c r="G11" s="33">
        <f t="shared" si="2"/>
        <v>0.7</v>
      </c>
      <c r="H11" s="72"/>
      <c r="I11" s="73">
        <v>0.7</v>
      </c>
      <c r="J11" s="74"/>
      <c r="K11" s="113"/>
      <c r="L11" s="75"/>
      <c r="M11" s="72"/>
      <c r="N11" s="73"/>
      <c r="O11" s="73"/>
      <c r="P11" s="73"/>
      <c r="Q11" s="75"/>
    </row>
    <row r="12" spans="1:17" ht="16.5" hidden="1" customHeight="1" x14ac:dyDescent="0.3">
      <c r="A12" s="120"/>
      <c r="B12" s="76" t="s">
        <v>30</v>
      </c>
      <c r="C12" s="77"/>
      <c r="D12" s="78"/>
      <c r="E12" s="79" t="s">
        <v>8</v>
      </c>
      <c r="F12" s="80">
        <v>1</v>
      </c>
      <c r="G12" s="33" t="str">
        <f t="shared" si="2"/>
        <v/>
      </c>
      <c r="H12" s="82"/>
      <c r="I12" s="83"/>
      <c r="J12" s="84"/>
      <c r="K12" s="114"/>
      <c r="L12" s="85"/>
      <c r="M12" s="82"/>
      <c r="N12" s="83"/>
      <c r="O12" s="83"/>
      <c r="P12" s="83"/>
      <c r="Q12" s="85"/>
    </row>
    <row r="13" spans="1:17" x14ac:dyDescent="0.3">
      <c r="A13" s="120"/>
      <c r="B13" s="117" t="s">
        <v>32</v>
      </c>
      <c r="C13" s="116" t="s">
        <v>36</v>
      </c>
      <c r="D13" s="56"/>
      <c r="E13" s="95" t="s">
        <v>8</v>
      </c>
      <c r="F13" s="94">
        <v>1</v>
      </c>
      <c r="G13" s="55">
        <f t="shared" si="2"/>
        <v>0.3</v>
      </c>
      <c r="H13" s="52">
        <v>0.3</v>
      </c>
      <c r="I13" s="51"/>
      <c r="J13" s="51"/>
      <c r="K13" s="110"/>
      <c r="L13" s="62"/>
      <c r="M13" s="52"/>
      <c r="N13" s="51"/>
      <c r="O13" s="51"/>
      <c r="P13" s="51"/>
      <c r="Q13" s="62"/>
    </row>
    <row r="14" spans="1:17" x14ac:dyDescent="0.3">
      <c r="A14" s="120"/>
      <c r="B14" s="148"/>
      <c r="C14" s="102" t="s">
        <v>45</v>
      </c>
      <c r="D14" s="39"/>
      <c r="E14" s="53" t="s">
        <v>8</v>
      </c>
      <c r="F14" s="46">
        <v>1</v>
      </c>
      <c r="G14" s="33">
        <f t="shared" si="2"/>
        <v>2.2000000000000002</v>
      </c>
      <c r="H14" s="48">
        <v>2.2000000000000002</v>
      </c>
      <c r="I14" s="34"/>
      <c r="J14" s="34"/>
      <c r="K14" s="112"/>
      <c r="L14" s="61"/>
      <c r="M14" s="48"/>
      <c r="N14" s="34"/>
      <c r="O14" s="34"/>
      <c r="P14" s="34"/>
      <c r="Q14" s="61"/>
    </row>
    <row r="15" spans="1:17" x14ac:dyDescent="0.3">
      <c r="A15" s="120"/>
      <c r="B15" s="148"/>
      <c r="C15" s="101" t="s">
        <v>43</v>
      </c>
      <c r="D15" s="71"/>
      <c r="E15" s="53" t="s">
        <v>8</v>
      </c>
      <c r="F15" s="46">
        <v>1</v>
      </c>
      <c r="G15" s="33">
        <f t="shared" si="2"/>
        <v>0.6</v>
      </c>
      <c r="H15" s="72">
        <v>0.6</v>
      </c>
      <c r="I15" s="73"/>
      <c r="J15" s="73"/>
      <c r="K15" s="115"/>
      <c r="L15" s="75"/>
      <c r="M15" s="72"/>
      <c r="N15" s="73"/>
      <c r="O15" s="73"/>
      <c r="P15" s="73"/>
      <c r="Q15" s="75"/>
    </row>
    <row r="16" spans="1:17" x14ac:dyDescent="0.3">
      <c r="A16" s="120"/>
      <c r="B16" s="148"/>
      <c r="C16" s="99" t="s">
        <v>42</v>
      </c>
      <c r="D16" s="71"/>
      <c r="E16" s="53" t="s">
        <v>8</v>
      </c>
      <c r="F16" s="46">
        <v>1</v>
      </c>
      <c r="G16" s="33">
        <f t="shared" si="2"/>
        <v>0.2</v>
      </c>
      <c r="H16" s="72">
        <v>0.2</v>
      </c>
      <c r="I16" s="73"/>
      <c r="J16" s="73"/>
      <c r="K16" s="113"/>
      <c r="L16" s="75"/>
      <c r="M16" s="72"/>
      <c r="N16" s="73"/>
      <c r="O16" s="73"/>
      <c r="P16" s="73"/>
      <c r="Q16" s="75"/>
    </row>
    <row r="17" spans="1:17" x14ac:dyDescent="0.3">
      <c r="A17" s="120"/>
      <c r="B17" s="148"/>
      <c r="C17" s="99" t="s">
        <v>38</v>
      </c>
      <c r="D17" s="71"/>
      <c r="E17" s="53" t="s">
        <v>8</v>
      </c>
      <c r="F17" s="46">
        <v>1</v>
      </c>
      <c r="G17" s="33">
        <f t="shared" si="2"/>
        <v>0.3</v>
      </c>
      <c r="H17" s="72">
        <v>0.3</v>
      </c>
      <c r="I17" s="73"/>
      <c r="J17" s="73"/>
      <c r="K17" s="113"/>
      <c r="L17" s="75"/>
      <c r="M17" s="72"/>
      <c r="N17" s="73"/>
      <c r="O17" s="73"/>
      <c r="P17" s="73"/>
      <c r="Q17" s="75"/>
    </row>
    <row r="18" spans="1:17" x14ac:dyDescent="0.3">
      <c r="A18" s="120"/>
      <c r="B18" s="148"/>
      <c r="C18" s="99" t="s">
        <v>41</v>
      </c>
      <c r="D18" s="71"/>
      <c r="E18" s="53" t="s">
        <v>8</v>
      </c>
      <c r="F18" s="46">
        <v>1</v>
      </c>
      <c r="G18" s="33">
        <f t="shared" si="2"/>
        <v>0.6</v>
      </c>
      <c r="H18" s="72">
        <v>0.6</v>
      </c>
      <c r="I18" s="73"/>
      <c r="J18" s="73"/>
      <c r="K18" s="113"/>
      <c r="L18" s="75"/>
      <c r="M18" s="72"/>
      <c r="N18" s="73"/>
      <c r="O18" s="73"/>
      <c r="P18" s="73"/>
      <c r="Q18" s="75"/>
    </row>
    <row r="19" spans="1:17" x14ac:dyDescent="0.3">
      <c r="A19" s="120"/>
      <c r="B19" s="148"/>
      <c r="C19" s="99" t="s">
        <v>40</v>
      </c>
      <c r="D19" s="71"/>
      <c r="E19" s="53" t="s">
        <v>8</v>
      </c>
      <c r="F19" s="46">
        <v>1</v>
      </c>
      <c r="G19" s="33">
        <f t="shared" si="2"/>
        <v>0.89999999999999991</v>
      </c>
      <c r="H19" s="72">
        <v>0.6</v>
      </c>
      <c r="I19" s="73"/>
      <c r="J19" s="73">
        <v>0.3</v>
      </c>
      <c r="K19" s="113"/>
      <c r="L19" s="75"/>
      <c r="M19" s="72"/>
      <c r="N19" s="73"/>
      <c r="O19" s="73"/>
      <c r="P19" s="73"/>
      <c r="Q19" s="75"/>
    </row>
    <row r="20" spans="1:17" x14ac:dyDescent="0.3">
      <c r="A20" s="120"/>
      <c r="B20" s="148"/>
      <c r="C20" s="99" t="s">
        <v>44</v>
      </c>
      <c r="D20" s="71"/>
      <c r="E20" s="53" t="s">
        <v>8</v>
      </c>
      <c r="F20" s="46">
        <v>1</v>
      </c>
      <c r="G20" s="33">
        <f t="shared" ref="G20" si="3">IF(SUM(H20:L20)=0,"",SUM(H20:L20))</f>
        <v>0.6</v>
      </c>
      <c r="H20" s="72"/>
      <c r="I20" s="73">
        <v>0.6</v>
      </c>
      <c r="J20" s="73"/>
      <c r="K20" s="113"/>
      <c r="L20" s="75"/>
      <c r="M20" s="72"/>
      <c r="N20" s="73"/>
      <c r="O20" s="73"/>
      <c r="P20" s="73"/>
      <c r="Q20" s="75"/>
    </row>
    <row r="21" spans="1:17" x14ac:dyDescent="0.3">
      <c r="A21" s="120"/>
      <c r="B21" s="148"/>
      <c r="C21" s="99" t="s">
        <v>46</v>
      </c>
      <c r="D21" s="71"/>
      <c r="E21" s="53" t="s">
        <v>8</v>
      </c>
      <c r="F21" s="46">
        <v>1</v>
      </c>
      <c r="G21" s="33">
        <f t="shared" ref="G21" si="4">IF(SUM(H21:L21)=0,"",SUM(H21:L21))</f>
        <v>1</v>
      </c>
      <c r="H21" s="72"/>
      <c r="I21" s="73">
        <v>0.6</v>
      </c>
      <c r="J21" s="73">
        <v>0.4</v>
      </c>
      <c r="K21" s="113"/>
      <c r="L21" s="75"/>
      <c r="M21" s="72"/>
      <c r="N21" s="73"/>
      <c r="O21" s="73"/>
      <c r="P21" s="73"/>
      <c r="Q21" s="75"/>
    </row>
    <row r="22" spans="1:17" x14ac:dyDescent="0.3">
      <c r="A22" s="120"/>
      <c r="B22" s="148"/>
      <c r="C22" s="70" t="s">
        <v>48</v>
      </c>
      <c r="D22" s="71"/>
      <c r="E22" s="53" t="s">
        <v>8</v>
      </c>
      <c r="F22" s="46">
        <v>1</v>
      </c>
      <c r="G22" s="33">
        <f t="shared" ref="G22:G23" si="5">IF(SUM(H22:L22)=0,"",SUM(H22:L22))</f>
        <v>2.2999999999999998</v>
      </c>
      <c r="H22" s="72"/>
      <c r="I22" s="73"/>
      <c r="J22" s="73">
        <v>1.5</v>
      </c>
      <c r="K22" s="113"/>
      <c r="L22" s="75">
        <v>0.8</v>
      </c>
      <c r="M22" s="72"/>
      <c r="N22" s="73"/>
      <c r="O22" s="73"/>
      <c r="P22" s="73"/>
      <c r="Q22" s="75"/>
    </row>
    <row r="23" spans="1:17" x14ac:dyDescent="0.3">
      <c r="A23" s="120"/>
      <c r="B23" s="148"/>
      <c r="C23" s="100" t="s">
        <v>50</v>
      </c>
      <c r="D23" s="71"/>
      <c r="E23" s="53" t="s">
        <v>8</v>
      </c>
      <c r="F23" s="46">
        <v>1</v>
      </c>
      <c r="G23" s="33">
        <f t="shared" si="5"/>
        <v>0.8</v>
      </c>
      <c r="H23" s="72"/>
      <c r="I23" s="73"/>
      <c r="J23" s="73"/>
      <c r="K23" s="113"/>
      <c r="L23" s="75">
        <v>0.8</v>
      </c>
      <c r="M23" s="72"/>
      <c r="N23" s="73"/>
      <c r="O23" s="73"/>
      <c r="P23" s="73"/>
      <c r="Q23" s="75"/>
    </row>
    <row r="24" spans="1:17" hidden="1" x14ac:dyDescent="0.3">
      <c r="A24" s="120"/>
      <c r="B24" s="148"/>
      <c r="C24" s="70"/>
      <c r="D24" s="71"/>
      <c r="E24" s="53" t="s">
        <v>8</v>
      </c>
      <c r="F24" s="46">
        <v>1</v>
      </c>
      <c r="G24" s="33" t="str">
        <f t="shared" ref="G24" si="6">IF(SUM(H24:L24)=0,"",SUM(H24:L24))</f>
        <v/>
      </c>
      <c r="H24" s="72"/>
      <c r="I24" s="73"/>
      <c r="J24" s="73"/>
      <c r="K24" s="113"/>
      <c r="L24" s="75"/>
      <c r="M24" s="72"/>
      <c r="N24" s="73"/>
      <c r="O24" s="73"/>
      <c r="P24" s="73"/>
      <c r="Q24" s="75"/>
    </row>
    <row r="25" spans="1:17" hidden="1" x14ac:dyDescent="0.3">
      <c r="A25" s="120"/>
      <c r="B25" s="148"/>
      <c r="C25" s="70"/>
      <c r="D25" s="71"/>
      <c r="E25" s="53" t="s">
        <v>8</v>
      </c>
      <c r="F25" s="46">
        <v>1</v>
      </c>
      <c r="G25" s="33" t="str">
        <f t="shared" si="2"/>
        <v/>
      </c>
      <c r="H25" s="72"/>
      <c r="I25" s="73"/>
      <c r="J25" s="73"/>
      <c r="K25" s="113"/>
      <c r="L25" s="75"/>
      <c r="M25" s="72"/>
      <c r="N25" s="73"/>
      <c r="O25" s="73"/>
      <c r="P25" s="73"/>
      <c r="Q25" s="75"/>
    </row>
    <row r="26" spans="1:17" hidden="1" x14ac:dyDescent="0.3">
      <c r="A26" s="120"/>
      <c r="B26" s="148"/>
      <c r="C26" s="70"/>
      <c r="D26" s="71"/>
      <c r="E26" s="53" t="s">
        <v>8</v>
      </c>
      <c r="F26" s="46">
        <v>1</v>
      </c>
      <c r="G26" s="104" t="str">
        <f t="shared" si="2"/>
        <v/>
      </c>
      <c r="H26" s="72"/>
      <c r="I26" s="73"/>
      <c r="J26" s="73"/>
      <c r="K26" s="113"/>
      <c r="L26" s="75"/>
      <c r="M26" s="72"/>
      <c r="N26" s="73"/>
      <c r="O26" s="73"/>
      <c r="P26" s="73"/>
      <c r="Q26" s="75"/>
    </row>
    <row r="27" spans="1:17" hidden="1" x14ac:dyDescent="0.3">
      <c r="A27" s="120"/>
      <c r="B27" s="149"/>
      <c r="C27" s="106"/>
      <c r="D27" s="78"/>
      <c r="E27" s="79" t="s">
        <v>8</v>
      </c>
      <c r="F27" s="80">
        <v>1</v>
      </c>
      <c r="G27" s="81" t="str">
        <f t="shared" si="2"/>
        <v/>
      </c>
      <c r="H27" s="82"/>
      <c r="I27" s="83"/>
      <c r="J27" s="83"/>
      <c r="K27" s="114"/>
      <c r="L27" s="85"/>
      <c r="M27" s="82"/>
      <c r="N27" s="83"/>
      <c r="O27" s="83"/>
      <c r="P27" s="83"/>
      <c r="Q27" s="85"/>
    </row>
    <row r="28" spans="1:17" x14ac:dyDescent="0.3">
      <c r="A28" s="120"/>
      <c r="B28" s="117" t="s">
        <v>33</v>
      </c>
      <c r="C28" s="56" t="s">
        <v>47</v>
      </c>
      <c r="D28" s="56"/>
      <c r="E28" s="53" t="s">
        <v>8</v>
      </c>
      <c r="F28" s="54">
        <v>1</v>
      </c>
      <c r="G28" s="55">
        <f t="shared" ref="G28:G32" si="7">IF(SUM(H28:L28)=0,"",SUM(H28:L28))</f>
        <v>1.5</v>
      </c>
      <c r="H28" s="52"/>
      <c r="I28" s="51">
        <v>1.5</v>
      </c>
      <c r="J28" s="51"/>
      <c r="K28" s="110"/>
      <c r="L28" s="62"/>
      <c r="M28" s="52"/>
      <c r="N28" s="51"/>
      <c r="O28" s="51"/>
      <c r="P28" s="51"/>
      <c r="Q28" s="62"/>
    </row>
    <row r="29" spans="1:17" x14ac:dyDescent="0.3">
      <c r="A29" s="120"/>
      <c r="B29" s="148"/>
      <c r="C29" s="105"/>
      <c r="D29" s="39"/>
      <c r="E29" s="43" t="s">
        <v>8</v>
      </c>
      <c r="F29" s="46">
        <v>1</v>
      </c>
      <c r="G29" s="33" t="str">
        <f t="shared" si="7"/>
        <v/>
      </c>
      <c r="H29" s="34"/>
      <c r="I29" s="34"/>
      <c r="J29" s="34"/>
      <c r="K29" s="112"/>
      <c r="L29" s="61"/>
      <c r="M29" s="34"/>
      <c r="N29" s="34"/>
      <c r="O29" s="34"/>
      <c r="P29" s="34"/>
      <c r="Q29" s="61"/>
    </row>
    <row r="30" spans="1:17" x14ac:dyDescent="0.3">
      <c r="A30" s="120"/>
      <c r="B30" s="149"/>
      <c r="C30" s="77"/>
      <c r="D30" s="78"/>
      <c r="E30" s="79" t="s">
        <v>8</v>
      </c>
      <c r="F30" s="80">
        <v>1</v>
      </c>
      <c r="G30" s="81" t="str">
        <f t="shared" si="7"/>
        <v/>
      </c>
      <c r="H30" s="82"/>
      <c r="I30" s="83"/>
      <c r="J30" s="83"/>
      <c r="K30" s="114"/>
      <c r="L30" s="85"/>
      <c r="M30" s="82"/>
      <c r="N30" s="83"/>
      <c r="O30" s="83"/>
      <c r="P30" s="83"/>
      <c r="Q30" s="85"/>
    </row>
    <row r="31" spans="1:17" ht="19.5" customHeight="1" x14ac:dyDescent="0.3">
      <c r="A31" s="120"/>
      <c r="B31" s="65" t="s">
        <v>22</v>
      </c>
      <c r="C31" s="103"/>
      <c r="D31" s="39"/>
      <c r="E31" s="43" t="s">
        <v>8</v>
      </c>
      <c r="F31" s="46">
        <v>1</v>
      </c>
      <c r="G31" s="93">
        <f t="shared" si="7"/>
        <v>0.4</v>
      </c>
      <c r="H31" s="34">
        <v>0.1</v>
      </c>
      <c r="I31" s="34">
        <v>0.1</v>
      </c>
      <c r="J31" s="34">
        <v>0.1</v>
      </c>
      <c r="K31" s="112"/>
      <c r="L31" s="61">
        <v>0.1</v>
      </c>
      <c r="M31" s="34">
        <v>0.1</v>
      </c>
      <c r="N31" s="34">
        <v>0.1</v>
      </c>
      <c r="O31" s="34">
        <v>0.1</v>
      </c>
      <c r="P31" s="34">
        <v>0.1</v>
      </c>
      <c r="Q31" s="61">
        <v>0.1</v>
      </c>
    </row>
    <row r="32" spans="1:17" ht="20.100000000000001" customHeight="1" x14ac:dyDescent="0.3">
      <c r="A32" s="120"/>
      <c r="B32" s="65" t="s">
        <v>27</v>
      </c>
      <c r="C32" s="38"/>
      <c r="D32" s="39"/>
      <c r="E32" s="43" t="s">
        <v>8</v>
      </c>
      <c r="F32" s="46">
        <v>1</v>
      </c>
      <c r="G32" s="33">
        <f t="shared" si="7"/>
        <v>1.7000000000000002</v>
      </c>
      <c r="H32" s="34"/>
      <c r="I32" s="34">
        <v>0.4</v>
      </c>
      <c r="J32" s="34">
        <v>0.4</v>
      </c>
      <c r="K32" s="112"/>
      <c r="L32" s="61">
        <v>0.9</v>
      </c>
      <c r="M32" s="34"/>
      <c r="N32" s="34"/>
      <c r="O32" s="34"/>
      <c r="P32" s="34"/>
      <c r="Q32" s="61"/>
    </row>
    <row r="33" spans="1:17" x14ac:dyDescent="0.3">
      <c r="A33" s="121"/>
      <c r="B33" s="65" t="s">
        <v>23</v>
      </c>
      <c r="C33" s="70"/>
      <c r="D33" s="78"/>
      <c r="E33" s="79" t="s">
        <v>8</v>
      </c>
      <c r="F33" s="80">
        <v>1</v>
      </c>
      <c r="G33" s="81">
        <f>IF(SUM(H33:L33)=0,"",SUM(H33:L33))</f>
        <v>0.4</v>
      </c>
      <c r="H33" s="82">
        <v>0.1</v>
      </c>
      <c r="I33" s="83">
        <v>0.1</v>
      </c>
      <c r="J33" s="83">
        <v>0.1</v>
      </c>
      <c r="K33" s="114"/>
      <c r="L33" s="85">
        <v>0.1</v>
      </c>
      <c r="M33" s="82">
        <v>0.1</v>
      </c>
      <c r="N33" s="83">
        <v>0.1</v>
      </c>
      <c r="O33" s="83">
        <v>0.1</v>
      </c>
      <c r="P33" s="83">
        <v>0.1</v>
      </c>
      <c r="Q33" s="85">
        <v>0.1</v>
      </c>
    </row>
    <row r="34" spans="1:17" ht="20.100000000000001" customHeight="1" x14ac:dyDescent="0.3">
      <c r="A34" s="87" t="s">
        <v>20</v>
      </c>
      <c r="B34" s="57"/>
      <c r="C34" s="69"/>
      <c r="D34" s="41"/>
      <c r="E34" s="16"/>
      <c r="F34" s="11"/>
      <c r="G34" s="55"/>
      <c r="H34" s="89"/>
      <c r="I34" s="89"/>
      <c r="J34" s="89"/>
      <c r="K34" s="89" t="s">
        <v>37</v>
      </c>
      <c r="L34" s="90"/>
      <c r="M34" s="68"/>
      <c r="N34" s="89"/>
      <c r="O34" s="36"/>
      <c r="P34" s="36"/>
      <c r="Q34" s="60"/>
    </row>
    <row r="35" spans="1:17" ht="20.100000000000001" customHeight="1" x14ac:dyDescent="0.3">
      <c r="A35" s="19"/>
      <c r="B35" s="42"/>
      <c r="C35" s="28"/>
      <c r="D35" s="17"/>
      <c r="E35" s="17"/>
      <c r="F35" s="12"/>
      <c r="G35" s="33" t="str">
        <f t="shared" si="2"/>
        <v/>
      </c>
      <c r="H35" s="49"/>
      <c r="I35" s="35"/>
      <c r="J35" s="66"/>
      <c r="K35" s="35"/>
      <c r="L35" s="63"/>
      <c r="M35" s="49"/>
      <c r="N35" s="35"/>
      <c r="O35" s="35"/>
      <c r="P35" s="35"/>
      <c r="Q35" s="63"/>
    </row>
    <row r="36" spans="1:17" ht="20.100000000000001" customHeight="1" x14ac:dyDescent="0.3">
      <c r="A36" s="88"/>
      <c r="B36" s="40"/>
      <c r="C36" s="31"/>
      <c r="D36" s="18"/>
      <c r="E36" s="18"/>
      <c r="F36" s="13"/>
      <c r="G36" s="33" t="str">
        <f t="shared" si="2"/>
        <v/>
      </c>
      <c r="H36" s="50"/>
      <c r="I36" s="37"/>
      <c r="J36" s="67"/>
      <c r="K36" s="37"/>
      <c r="L36" s="64"/>
      <c r="M36" s="50"/>
      <c r="N36" s="37"/>
      <c r="O36" s="37"/>
      <c r="P36" s="37"/>
      <c r="Q36" s="64"/>
    </row>
    <row r="37" spans="1:17" ht="20.100000000000001" customHeight="1" x14ac:dyDescent="0.3">
      <c r="A37" s="87" t="s">
        <v>16</v>
      </c>
      <c r="B37" s="22"/>
      <c r="C37" s="13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1"/>
    </row>
    <row r="38" spans="1:17" ht="20.100000000000001" customHeight="1" x14ac:dyDescent="0.3">
      <c r="A38" s="19"/>
      <c r="B38" s="23"/>
      <c r="C38" s="142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</row>
    <row r="39" spans="1:17" ht="20.100000000000001" customHeight="1" x14ac:dyDescent="0.3">
      <c r="A39" s="21"/>
      <c r="B39" s="24"/>
      <c r="C39" s="145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</row>
  </sheetData>
  <mergeCells count="19">
    <mergeCell ref="C37:Q37"/>
    <mergeCell ref="C38:Q38"/>
    <mergeCell ref="C39:Q39"/>
    <mergeCell ref="B13:B27"/>
    <mergeCell ref="B10:B11"/>
    <mergeCell ref="B28:B30"/>
    <mergeCell ref="B8:B9"/>
    <mergeCell ref="A8:A33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3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2022-05-06T07:45:32Z</dcterms:modified>
</cp:coreProperties>
</file>