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ae64afddfe5a08/문서/_유컴패니온/"/>
    </mc:Choice>
  </mc:AlternateContent>
  <xr:revisionPtr revIDLastSave="99" documentId="8_{9A0BFE38-A82E-4837-8314-AA175D239738}" xr6:coauthVersionLast="47" xr6:coauthVersionMax="47" xr10:uidLastSave="{73CA36BF-AEDA-4C51-A07D-E0262312F9CC}"/>
  <bookViews>
    <workbookView xWindow="-30300" yWindow="17790" windowWidth="28020" windowHeight="179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0" l="1"/>
  <c r="G24" i="10"/>
  <c r="G23" i="10"/>
  <c r="G22" i="10"/>
  <c r="G20" i="10"/>
  <c r="G10" i="10"/>
  <c r="G12" i="10"/>
  <c r="G18" i="10"/>
  <c r="G19" i="10"/>
  <c r="G13" i="10"/>
  <c r="G14" i="10"/>
  <c r="G8" i="10"/>
  <c r="G9" i="10"/>
  <c r="G11" i="10"/>
  <c r="G15" i="10"/>
  <c r="G16" i="10"/>
  <c r="G17" i="10"/>
  <c r="I7" i="10"/>
  <c r="G25" i="10"/>
  <c r="H2" i="10"/>
  <c r="G26" i="10"/>
  <c r="G28" i="10"/>
  <c r="G7" i="10" l="1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<sst xmlns="http://schemas.openxmlformats.org/spreadsheetml/2006/main" count="85" uniqueCount="53">
  <si>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</si>
  <si>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</si>
  <si>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</si>
  <si>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</si>
  <si>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</si>
  <si>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</si>
  <si>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</si>
  <si>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</si>
  <si>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</si>
  <si>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</si>
  <si>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</si>
  <si>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</si>
  <si>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</si>
  <si>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</si>
  <si>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</si>
  <si>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</si>
  <si>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</si>
  <si>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</si>
  <si>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</si>
  <si>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</si>
  <si>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</si>
  <si>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</si>
  <si>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</si>
  <si>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</si>
  <si>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시스템 모니터링</t>
    <phoneticPr fontId="3" type="noConversion"/>
  </si>
  <si>
    <t>중</t>
  </si>
  <si>
    <t>상</t>
    <phoneticPr fontId="3" type="noConversion"/>
  </si>
  <si>
    <t>개인홈페이지</t>
    <phoneticPr fontId="3" type="noConversion"/>
  </si>
  <si>
    <t>서버 재기동 지원 (wwwwasv1외 5기)</t>
    <phoneticPr fontId="3" type="noConversion"/>
  </si>
  <si>
    <t>기업홈페이지</t>
    <phoneticPr fontId="3" type="noConversion"/>
  </si>
  <si>
    <t>서버 재기동 지원 (wwwwasv1외 3기)</t>
    <phoneticPr fontId="3" type="noConversion"/>
  </si>
  <si>
    <t>IT인프라 보안</t>
    <phoneticPr fontId="3" type="noConversion"/>
  </si>
  <si>
    <t>제휴DB시스템</t>
    <phoneticPr fontId="3" type="noConversion"/>
  </si>
  <si>
    <t>연차/반차</t>
    <phoneticPr fontId="3" type="noConversion"/>
  </si>
  <si>
    <t>IT인프라</t>
    <phoneticPr fontId="3" type="noConversion"/>
  </si>
  <si>
    <t>호호이벤트 재오픈에 따른 일자별 고객조회건 취합 회신</t>
    <phoneticPr fontId="3" type="noConversion"/>
  </si>
  <si>
    <r>
      <t xml:space="preserve">개발팀 김병규   /   </t>
    </r>
    <r>
      <rPr>
        <sz val="12"/>
        <color theme="1"/>
        <rFont val="나눔고딕"/>
        <family val="3"/>
        <charset val="129"/>
      </rPr>
      <t>2022. 05. 09 ~ 2022. 05. 13</t>
    </r>
    <phoneticPr fontId="3" type="noConversion"/>
  </si>
  <si>
    <t>개인정보 보안점검 관련 최종 점검내역 확인 및 회신</t>
    <phoneticPr fontId="3" type="noConversion"/>
  </si>
  <si>
    <t>OCB내역 확인 및 대체 정보관련 협의</t>
    <phoneticPr fontId="3" type="noConversion"/>
  </si>
  <si>
    <t>ADMOP</t>
    <phoneticPr fontId="3" type="noConversion"/>
  </si>
  <si>
    <t>신규 계정 생성 건 전달요청</t>
    <phoneticPr fontId="3" type="noConversion"/>
  </si>
  <si>
    <t>운영시스템 별 각 접속URL요청 건 취합 전달</t>
    <phoneticPr fontId="3" type="noConversion"/>
  </si>
  <si>
    <t>Apache HTTP Server 2.4.52 이하 취약점 보안 업그레이드 관련 조치</t>
    <phoneticPr fontId="3" type="noConversion"/>
  </si>
  <si>
    <t>OSM</t>
    <phoneticPr fontId="3" type="noConversion"/>
  </si>
  <si>
    <t>서버 재기동 지원 (osmwasv1외 1기)</t>
    <phoneticPr fontId="3" type="noConversion"/>
  </si>
  <si>
    <t>홈페이지 DB절체 및 교체 대응 이슈 IT인프라팀 대응내역 확인 및 회신</t>
    <phoneticPr fontId="3" type="noConversion"/>
  </si>
  <si>
    <t>장기고객 신규DB 마이그레이션 지원</t>
    <phoneticPr fontId="3" type="noConversion"/>
  </si>
  <si>
    <t>연세빌딩 사무실 이전과 관련 망설정 문의 건 회신</t>
    <phoneticPr fontId="3" type="noConversion"/>
  </si>
  <si>
    <t>정감DB실시간 연동 작업</t>
    <phoneticPr fontId="3" type="noConversion"/>
  </si>
  <si>
    <t>NAS사용 용도에 따른 저장용량 취합 확인</t>
    <phoneticPr fontId="3" type="noConversion"/>
  </si>
  <si>
    <t>서버팜 방화벽 OS 업그레이드 작업관련 서비스 점검 확인 요청</t>
    <phoneticPr fontId="3" type="noConversion"/>
  </si>
  <si>
    <t>ISMS보안심사 일정 조율 건 회신</t>
    <phoneticPr fontId="3" type="noConversion"/>
  </si>
  <si>
    <t>통합동의 캠페인 변경건 관련 확인요청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</si>
</sst>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1"/>
  <sheetViews>
    <sheetView showGridLines="0" tabSelected="1" zoomScale="90" zoomScaleNormal="90" workbookViewId="0">
      <pane ySplit="7" topLeftCell="A8" activePane="bottomLeft" state="frozen"/>
      <selection pane="bottomLeft" activeCell="A3" sqref="A3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53.6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59" t="s">
        <v>22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5" t="s">
        <v>15</v>
      </c>
      <c r="D2" s="75"/>
      <c r="E2" s="53"/>
      <c r="G2" s="60">
        <v>5</v>
      </c>
      <c r="H2" s="61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4" t="s">
        <v>11</v>
      </c>
      <c r="B4" s="85"/>
      <c r="C4" s="85"/>
      <c r="D4" s="85"/>
      <c r="E4" s="86"/>
      <c r="F4" s="81" t="s">
        <v>14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s="6" customFormat="1" ht="18" customHeight="1" x14ac:dyDescent="0.3">
      <c r="A5" s="87"/>
      <c r="B5" s="88"/>
      <c r="C5" s="88"/>
      <c r="D5" s="88"/>
      <c r="E5" s="89"/>
      <c r="F5" s="81" t="s">
        <v>18</v>
      </c>
      <c r="G5" s="82"/>
      <c r="H5" s="82"/>
      <c r="I5" s="82"/>
      <c r="J5" s="82"/>
      <c r="K5" s="82"/>
      <c r="L5" s="83"/>
      <c r="M5" s="81" t="s">
        <v>19</v>
      </c>
      <c r="N5" s="82"/>
      <c r="O5" s="82"/>
      <c r="P5" s="82"/>
      <c r="Q5" s="83"/>
    </row>
    <row r="6" spans="1:17" ht="18" customHeight="1" x14ac:dyDescent="0.3">
      <c r="A6" s="76" t="s">
        <v>5</v>
      </c>
      <c r="B6" s="76" t="s">
        <v>7</v>
      </c>
      <c r="C6" s="76" t="s">
        <v>6</v>
      </c>
      <c r="D6" s="78" t="s">
        <v>10</v>
      </c>
      <c r="E6" s="80" t="s">
        <v>12</v>
      </c>
      <c r="F6" s="80" t="s">
        <v>13</v>
      </c>
      <c r="G6" s="21" t="s">
        <v>17</v>
      </c>
      <c r="H6" s="21" t="s">
        <v>0</v>
      </c>
      <c r="I6" s="22" t="s">
        <v>1</v>
      </c>
      <c r="J6" s="22" t="s">
        <v>2</v>
      </c>
      <c r="K6" s="22" t="s">
        <v>3</v>
      </c>
      <c r="L6" s="23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3">
      <c r="A7" s="77"/>
      <c r="B7" s="77"/>
      <c r="C7" s="77"/>
      <c r="D7" s="79"/>
      <c r="E7" s="79"/>
      <c r="F7" s="79"/>
      <c r="G7" s="24">
        <f>SUM(G8:G31)</f>
        <v>25</v>
      </c>
      <c r="H7" s="24">
        <f>SUM(H8:H31)</f>
        <v>5</v>
      </c>
      <c r="I7" s="25">
        <f>SUM(I8:I31)</f>
        <v>5</v>
      </c>
      <c r="J7" s="25">
        <f>SUM(J8:J31)</f>
        <v>5</v>
      </c>
      <c r="K7" s="25">
        <f>SUM(K8:K31)</f>
        <v>5</v>
      </c>
      <c r="L7" s="26">
        <f>SUM(L8:L31)</f>
        <v>5</v>
      </c>
      <c r="M7" s="24">
        <f>SUM(M8:M31)</f>
        <v>0</v>
      </c>
      <c r="N7" s="25">
        <f>SUM(N8:N31)</f>
        <v>0</v>
      </c>
      <c r="O7" s="25">
        <f>SUM(O8:O31)</f>
        <v>0</v>
      </c>
      <c r="P7" s="25">
        <f>SUM(P8:P31)</f>
        <v>0</v>
      </c>
      <c r="Q7" s="26">
        <f>SUM(Q8:Q31)</f>
        <v>0</v>
      </c>
    </row>
    <row r="8" spans="1:17" ht="20.100000000000001" customHeight="1" x14ac:dyDescent="0.3">
      <c r="A8" s="49" t="s">
        <v>23</v>
      </c>
      <c r="B8" s="11" t="s">
        <v>27</v>
      </c>
      <c r="C8" s="37" t="s">
        <v>28</v>
      </c>
      <c r="D8" s="36"/>
      <c r="E8" s="13" t="s">
        <v>8</v>
      </c>
      <c r="F8" s="16">
        <v>1</v>
      </c>
      <c r="G8" s="65">
        <f t="shared" ref="G8:G19" si="0">IF(SUM(H8:L8)=0,"",SUM(H8:L8))</f>
        <v>1</v>
      </c>
      <c r="H8" s="27"/>
      <c r="I8" s="28"/>
      <c r="J8" s="62"/>
      <c r="K8" s="28"/>
      <c r="L8" s="29">
        <v>1</v>
      </c>
      <c r="M8" s="27"/>
      <c r="N8" s="28"/>
      <c r="O8" s="28"/>
      <c r="P8" s="28"/>
      <c r="Q8" s="29"/>
    </row>
    <row r="9" spans="1:17" ht="20.100000000000001" customHeight="1" x14ac:dyDescent="0.3">
      <c r="A9" s="50"/>
      <c r="B9" s="11" t="s">
        <v>29</v>
      </c>
      <c r="C9" s="37" t="s">
        <v>30</v>
      </c>
      <c r="D9" s="37"/>
      <c r="E9" s="14" t="s">
        <v>26</v>
      </c>
      <c r="F9" s="17">
        <v>1</v>
      </c>
      <c r="G9" s="65">
        <f t="shared" si="0"/>
        <v>1</v>
      </c>
      <c r="H9" s="30"/>
      <c r="I9" s="31"/>
      <c r="J9" s="31"/>
      <c r="K9" s="31"/>
      <c r="L9" s="32">
        <v>1</v>
      </c>
      <c r="M9" s="30"/>
      <c r="N9" s="31"/>
      <c r="O9" s="31"/>
      <c r="P9" s="31"/>
      <c r="Q9" s="32"/>
    </row>
    <row r="10" spans="1:17" ht="20.100000000000001" customHeight="1" x14ac:dyDescent="0.3">
      <c r="A10" s="50"/>
      <c r="B10" s="11" t="s">
        <v>43</v>
      </c>
      <c r="C10" s="37" t="s">
        <v>44</v>
      </c>
      <c r="D10" s="37"/>
      <c r="E10" s="14" t="s">
        <v>8</v>
      </c>
      <c r="F10" s="17">
        <v>1</v>
      </c>
      <c r="G10" s="65">
        <f t="shared" ref="G10" si="1">IF(SUM(H10:L10)=0,"",SUM(H10:L10))</f>
        <v>1</v>
      </c>
      <c r="H10" s="30"/>
      <c r="I10" s="31">
        <v>1</v>
      </c>
      <c r="J10" s="31"/>
      <c r="K10" s="31"/>
      <c r="L10" s="32"/>
      <c r="M10" s="30"/>
      <c r="N10" s="31"/>
      <c r="O10" s="31"/>
      <c r="P10" s="31"/>
      <c r="Q10" s="32"/>
    </row>
    <row r="11" spans="1:17" ht="20.100000000000001" customHeight="1" x14ac:dyDescent="0.3">
      <c r="A11" s="50"/>
      <c r="B11" s="11" t="s">
        <v>31</v>
      </c>
      <c r="C11" s="37" t="s">
        <v>37</v>
      </c>
      <c r="D11" s="37"/>
      <c r="E11" s="14" t="s">
        <v>8</v>
      </c>
      <c r="F11" s="17">
        <v>1</v>
      </c>
      <c r="G11" s="65">
        <f>IF(SUM(H11:L11)=0,"",SUM(H11:L11))</f>
        <v>1.7</v>
      </c>
      <c r="H11" s="30">
        <v>1</v>
      </c>
      <c r="I11" s="31">
        <v>0.7</v>
      </c>
      <c r="J11" s="31"/>
      <c r="K11" s="31"/>
      <c r="L11" s="32"/>
      <c r="M11" s="30"/>
      <c r="N11" s="31"/>
      <c r="O11" s="31"/>
      <c r="P11" s="31"/>
      <c r="Q11" s="32"/>
    </row>
    <row r="12" spans="1:17" ht="20.100000000000001" customHeight="1" x14ac:dyDescent="0.3">
      <c r="A12" s="50"/>
      <c r="B12" s="11" t="s">
        <v>32</v>
      </c>
      <c r="C12" s="37" t="s">
        <v>38</v>
      </c>
      <c r="D12" s="37"/>
      <c r="E12" s="14" t="s">
        <v>8</v>
      </c>
      <c r="F12" s="17">
        <v>1</v>
      </c>
      <c r="G12" s="65">
        <f t="shared" ref="G12" si="2">IF(SUM(H12:L12)=0,"",SUM(H12:L12))</f>
        <v>1</v>
      </c>
      <c r="H12" s="30">
        <v>1</v>
      </c>
      <c r="I12" s="31"/>
      <c r="J12" s="31"/>
      <c r="K12" s="31"/>
      <c r="L12" s="32"/>
      <c r="M12" s="30"/>
      <c r="N12" s="31"/>
      <c r="O12" s="31"/>
      <c r="P12" s="31"/>
      <c r="Q12" s="32"/>
    </row>
    <row r="13" spans="1:17" ht="20.100000000000001" customHeight="1" x14ac:dyDescent="0.3">
      <c r="A13" s="50"/>
      <c r="B13" s="11" t="s">
        <v>27</v>
      </c>
      <c r="C13" s="37" t="s">
        <v>35</v>
      </c>
      <c r="D13" s="37"/>
      <c r="E13" s="14" t="s">
        <v>8</v>
      </c>
      <c r="F13" s="17">
        <v>1</v>
      </c>
      <c r="G13" s="65">
        <f t="shared" si="0"/>
        <v>1</v>
      </c>
      <c r="H13" s="30">
        <v>1</v>
      </c>
      <c r="I13" s="31"/>
      <c r="J13" s="31"/>
      <c r="K13" s="31"/>
      <c r="L13" s="32"/>
      <c r="M13" s="30"/>
      <c r="N13" s="31"/>
      <c r="O13" s="31"/>
      <c r="P13" s="31"/>
      <c r="Q13" s="32"/>
    </row>
    <row r="14" spans="1:17" ht="20.100000000000001" customHeight="1" x14ac:dyDescent="0.3">
      <c r="A14" s="50"/>
      <c r="B14" s="11" t="s">
        <v>39</v>
      </c>
      <c r="C14" s="37" t="s">
        <v>40</v>
      </c>
      <c r="D14" s="37"/>
      <c r="E14" s="14" t="s">
        <v>8</v>
      </c>
      <c r="F14" s="17">
        <v>1</v>
      </c>
      <c r="G14" s="65">
        <f t="shared" si="0"/>
        <v>1</v>
      </c>
      <c r="H14" s="30">
        <v>1</v>
      </c>
      <c r="I14" s="31"/>
      <c r="J14" s="31"/>
      <c r="K14" s="31"/>
      <c r="L14" s="32"/>
      <c r="M14" s="30"/>
      <c r="N14" s="31"/>
      <c r="O14" s="31"/>
      <c r="P14" s="31"/>
      <c r="Q14" s="32"/>
    </row>
    <row r="15" spans="1:17" ht="20.100000000000001" customHeight="1" x14ac:dyDescent="0.3">
      <c r="A15" s="50"/>
      <c r="B15" s="11" t="s">
        <v>34</v>
      </c>
      <c r="C15" s="37" t="s">
        <v>41</v>
      </c>
      <c r="D15" s="37"/>
      <c r="E15" s="14" t="s">
        <v>8</v>
      </c>
      <c r="F15" s="17">
        <v>1</v>
      </c>
      <c r="G15" s="65">
        <f t="shared" si="0"/>
        <v>0.7</v>
      </c>
      <c r="H15" s="30">
        <v>0.7</v>
      </c>
      <c r="I15" s="31"/>
      <c r="J15" s="31"/>
      <c r="K15" s="31"/>
      <c r="L15" s="32"/>
      <c r="M15" s="30"/>
      <c r="N15" s="31"/>
      <c r="O15" s="31"/>
      <c r="P15" s="31"/>
      <c r="Q15" s="32"/>
    </row>
    <row r="16" spans="1:17" ht="20.100000000000001" customHeight="1" x14ac:dyDescent="0.3">
      <c r="A16" s="50"/>
      <c r="B16" s="11" t="s">
        <v>34</v>
      </c>
      <c r="C16" s="37" t="s">
        <v>42</v>
      </c>
      <c r="D16" s="37"/>
      <c r="E16" s="14" t="s">
        <v>8</v>
      </c>
      <c r="F16" s="17">
        <v>1</v>
      </c>
      <c r="G16" s="65">
        <f t="shared" si="0"/>
        <v>1</v>
      </c>
      <c r="H16" s="30"/>
      <c r="I16" s="31">
        <v>1</v>
      </c>
      <c r="J16" s="31"/>
      <c r="K16" s="31"/>
      <c r="L16" s="32"/>
      <c r="M16" s="30"/>
      <c r="N16" s="31"/>
      <c r="O16" s="31"/>
      <c r="P16" s="31"/>
      <c r="Q16" s="32"/>
    </row>
    <row r="17" spans="1:17" ht="20.100000000000001" customHeight="1" x14ac:dyDescent="0.3">
      <c r="A17" s="50"/>
      <c r="B17" s="11" t="s">
        <v>27</v>
      </c>
      <c r="C17" s="37" t="s">
        <v>46</v>
      </c>
      <c r="D17" s="37"/>
      <c r="E17" s="14" t="s">
        <v>8</v>
      </c>
      <c r="F17" s="17">
        <v>1</v>
      </c>
      <c r="G17" s="65">
        <f t="shared" si="0"/>
        <v>2.7</v>
      </c>
      <c r="H17" s="30"/>
      <c r="I17" s="31">
        <v>1</v>
      </c>
      <c r="J17" s="31">
        <v>1.7</v>
      </c>
      <c r="K17" s="31"/>
      <c r="L17" s="32"/>
      <c r="M17" s="30"/>
      <c r="N17" s="31"/>
      <c r="O17" s="31"/>
      <c r="P17" s="31"/>
      <c r="Q17" s="32"/>
    </row>
    <row r="18" spans="1:17" ht="20.100000000000001" customHeight="1" x14ac:dyDescent="0.3">
      <c r="A18" s="50"/>
      <c r="B18" s="11" t="s">
        <v>34</v>
      </c>
      <c r="C18" s="37" t="s">
        <v>45</v>
      </c>
      <c r="D18" s="37"/>
      <c r="E18" s="14" t="s">
        <v>8</v>
      </c>
      <c r="F18" s="17">
        <v>1</v>
      </c>
      <c r="G18" s="65">
        <f t="shared" si="0"/>
        <v>1</v>
      </c>
      <c r="H18" s="30"/>
      <c r="I18" s="31">
        <v>1</v>
      </c>
      <c r="J18" s="31"/>
      <c r="K18" s="31"/>
      <c r="L18" s="32"/>
      <c r="M18" s="30"/>
      <c r="N18" s="31"/>
      <c r="O18" s="31"/>
      <c r="P18" s="31"/>
      <c r="Q18" s="32"/>
    </row>
    <row r="19" spans="1:17" ht="20.100000000000001" customHeight="1" x14ac:dyDescent="0.3">
      <c r="A19" s="50"/>
      <c r="B19" s="11" t="s">
        <v>34</v>
      </c>
      <c r="C19" s="37" t="s">
        <v>47</v>
      </c>
      <c r="D19" s="37"/>
      <c r="E19" s="14" t="s">
        <v>8</v>
      </c>
      <c r="F19" s="17">
        <v>1</v>
      </c>
      <c r="G19" s="65">
        <f t="shared" si="0"/>
        <v>1</v>
      </c>
      <c r="H19" s="30"/>
      <c r="I19" s="31"/>
      <c r="J19" s="31">
        <v>1</v>
      </c>
      <c r="K19" s="31"/>
      <c r="L19" s="32"/>
      <c r="M19" s="30"/>
      <c r="N19" s="31"/>
      <c r="O19" s="31"/>
      <c r="P19" s="31"/>
      <c r="Q19" s="32"/>
    </row>
    <row r="20" spans="1:17" ht="20.100000000000001" customHeight="1" x14ac:dyDescent="0.3">
      <c r="A20" s="50"/>
      <c r="B20" s="11" t="s">
        <v>32</v>
      </c>
      <c r="C20" s="37" t="s">
        <v>48</v>
      </c>
      <c r="D20" s="37"/>
      <c r="E20" s="14" t="s">
        <v>8</v>
      </c>
      <c r="F20" s="17">
        <v>1</v>
      </c>
      <c r="G20" s="65">
        <f t="shared" ref="G20:G23" si="3">IF(SUM(H20:L20)=0,"",SUM(H20:L20))</f>
        <v>5</v>
      </c>
      <c r="H20" s="30"/>
      <c r="I20" s="31"/>
      <c r="J20" s="31">
        <v>1</v>
      </c>
      <c r="K20" s="31">
        <v>2</v>
      </c>
      <c r="L20" s="32">
        <v>2</v>
      </c>
      <c r="M20" s="30"/>
      <c r="N20" s="31"/>
      <c r="O20" s="31"/>
      <c r="P20" s="31"/>
      <c r="Q20" s="32"/>
    </row>
    <row r="21" spans="1:17" ht="20.100000000000001" customHeight="1" x14ac:dyDescent="0.3">
      <c r="A21" s="50"/>
      <c r="B21" s="11" t="s">
        <v>32</v>
      </c>
      <c r="C21" s="37" t="s">
        <v>52</v>
      </c>
      <c r="D21" s="37"/>
      <c r="E21" s="14" t="s">
        <v>8</v>
      </c>
      <c r="F21" s="17">
        <v>1</v>
      </c>
      <c r="G21" s="65">
        <f t="shared" ref="G21" si="4">IF(SUM(H21:L21)=0,"",SUM(H21:L21))</f>
        <v>0.7</v>
      </c>
      <c r="H21" s="30"/>
      <c r="I21" s="31"/>
      <c r="J21" s="31"/>
      <c r="K21" s="31">
        <v>0.7</v>
      </c>
      <c r="L21" s="32"/>
      <c r="M21" s="30"/>
      <c r="N21" s="31"/>
      <c r="O21" s="31"/>
      <c r="P21" s="31"/>
      <c r="Q21" s="32"/>
    </row>
    <row r="22" spans="1:17" ht="20.100000000000001" customHeight="1" x14ac:dyDescent="0.3">
      <c r="A22" s="50"/>
      <c r="B22" s="11" t="s">
        <v>27</v>
      </c>
      <c r="C22" s="37" t="s">
        <v>49</v>
      </c>
      <c r="D22" s="37"/>
      <c r="E22" s="14" t="s">
        <v>8</v>
      </c>
      <c r="F22" s="17">
        <v>1</v>
      </c>
      <c r="G22" s="65">
        <f t="shared" si="3"/>
        <v>1</v>
      </c>
      <c r="H22" s="30"/>
      <c r="I22" s="31"/>
      <c r="J22" s="31">
        <v>1</v>
      </c>
      <c r="K22" s="31"/>
      <c r="L22" s="32"/>
      <c r="M22" s="30"/>
      <c r="N22" s="31"/>
      <c r="O22" s="31"/>
      <c r="P22" s="31"/>
      <c r="Q22" s="32"/>
    </row>
    <row r="23" spans="1:17" ht="20.100000000000001" customHeight="1" x14ac:dyDescent="0.3">
      <c r="A23" s="50"/>
      <c r="B23" s="11" t="s">
        <v>34</v>
      </c>
      <c r="C23" s="37" t="s">
        <v>50</v>
      </c>
      <c r="D23" s="37"/>
      <c r="E23" s="14" t="s">
        <v>8</v>
      </c>
      <c r="F23" s="17">
        <v>1</v>
      </c>
      <c r="G23" s="65">
        <f t="shared" si="3"/>
        <v>2</v>
      </c>
      <c r="H23" s="30"/>
      <c r="I23" s="31"/>
      <c r="J23" s="31"/>
      <c r="K23" s="31">
        <v>2</v>
      </c>
      <c r="L23" s="32"/>
      <c r="M23" s="30"/>
      <c r="N23" s="31"/>
      <c r="O23" s="31"/>
      <c r="P23" s="31"/>
      <c r="Q23" s="32"/>
    </row>
    <row r="24" spans="1:17" ht="20.100000000000001" customHeight="1" x14ac:dyDescent="0.3">
      <c r="A24" s="50"/>
      <c r="B24" s="11" t="s">
        <v>31</v>
      </c>
      <c r="C24" s="37" t="s">
        <v>51</v>
      </c>
      <c r="D24" s="37"/>
      <c r="E24" s="14" t="s">
        <v>8</v>
      </c>
      <c r="F24" s="17">
        <v>1</v>
      </c>
      <c r="G24" s="65">
        <f t="shared" ref="G24" si="5">IF(SUM(H24:L24)=0,"",SUM(H24:L24))</f>
        <v>0.7</v>
      </c>
      <c r="H24" s="30"/>
      <c r="I24" s="31"/>
      <c r="J24" s="31"/>
      <c r="K24" s="31"/>
      <c r="L24" s="32">
        <v>0.7</v>
      </c>
      <c r="M24" s="30"/>
      <c r="N24" s="31"/>
      <c r="O24" s="31"/>
      <c r="P24" s="31"/>
      <c r="Q24" s="32"/>
    </row>
    <row r="25" spans="1:17" ht="20.100000000000001" customHeight="1" x14ac:dyDescent="0.3">
      <c r="A25" s="51"/>
      <c r="B25" s="39" t="s">
        <v>24</v>
      </c>
      <c r="C25" s="40" t="s">
        <v>24</v>
      </c>
      <c r="D25" s="40"/>
      <c r="E25" s="42" t="s">
        <v>25</v>
      </c>
      <c r="F25" s="41">
        <v>1</v>
      </c>
      <c r="G25" s="18">
        <f t="shared" ref="G25" si="6">IF(SUM(H25:L25)=0,"",SUM(H25:L25))</f>
        <v>1.5</v>
      </c>
      <c r="H25" s="31">
        <v>0.3</v>
      </c>
      <c r="I25" s="31">
        <v>0.3</v>
      </c>
      <c r="J25" s="63">
        <v>0.3</v>
      </c>
      <c r="K25" s="63">
        <v>0.3</v>
      </c>
      <c r="L25" s="32">
        <v>0.3</v>
      </c>
      <c r="M25" s="43"/>
      <c r="N25" s="44"/>
      <c r="O25" s="44"/>
      <c r="P25" s="44"/>
      <c r="Q25" s="45"/>
    </row>
    <row r="26" spans="1:17" ht="20.100000000000001" customHeight="1" x14ac:dyDescent="0.3">
      <c r="A26" s="46" t="s">
        <v>21</v>
      </c>
      <c r="B26" s="10" t="s">
        <v>33</v>
      </c>
      <c r="C26" s="36"/>
      <c r="D26" s="36"/>
      <c r="E26" s="36"/>
      <c r="F26" s="16"/>
      <c r="G26" s="48" t="str">
        <f t="shared" ref="G26:G28" si="7">IF(SUM(H26:L26)=0,"",SUM(H26:L26))</f>
        <v/>
      </c>
      <c r="H26" s="27"/>
      <c r="I26" s="28"/>
      <c r="J26" s="62"/>
      <c r="K26" s="28"/>
      <c r="L26" s="29"/>
      <c r="M26" s="27"/>
      <c r="N26" s="28"/>
      <c r="O26" s="28"/>
      <c r="P26" s="28"/>
      <c r="Q26" s="29"/>
    </row>
    <row r="27" spans="1:17" ht="20.100000000000001" customHeight="1" x14ac:dyDescent="0.3">
      <c r="A27" s="52"/>
      <c r="B27" s="11" t="s">
        <v>20</v>
      </c>
      <c r="C27" s="37"/>
      <c r="D27" s="37"/>
      <c r="E27" s="37"/>
      <c r="F27" s="17"/>
      <c r="G27" s="18"/>
      <c r="H27" s="30"/>
      <c r="I27" s="31"/>
      <c r="J27" s="63"/>
      <c r="K27" s="31"/>
      <c r="L27" s="32"/>
      <c r="M27" s="30"/>
      <c r="N27" s="31"/>
      <c r="O27" s="31"/>
      <c r="P27" s="31"/>
      <c r="Q27" s="32"/>
    </row>
    <row r="28" spans="1:17" ht="20.100000000000001" customHeight="1" x14ac:dyDescent="0.3">
      <c r="A28" s="47"/>
      <c r="B28" s="12"/>
      <c r="C28" s="38"/>
      <c r="D28" s="38"/>
      <c r="E28" s="38"/>
      <c r="F28" s="19"/>
      <c r="G28" s="20" t="str">
        <f t="shared" si="7"/>
        <v/>
      </c>
      <c r="H28" s="33"/>
      <c r="I28" s="34"/>
      <c r="J28" s="64"/>
      <c r="K28" s="34"/>
      <c r="L28" s="35"/>
      <c r="M28" s="33"/>
      <c r="N28" s="34"/>
      <c r="O28" s="34"/>
      <c r="P28" s="34"/>
      <c r="Q28" s="35"/>
    </row>
    <row r="29" spans="1:17" ht="20.100000000000001" customHeight="1" x14ac:dyDescent="0.3">
      <c r="A29" s="54" t="s">
        <v>16</v>
      </c>
      <c r="B29" s="56"/>
      <c r="C29" s="66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8"/>
    </row>
    <row r="30" spans="1:17" ht="20.100000000000001" customHeight="1" x14ac:dyDescent="0.3">
      <c r="A30" s="52"/>
      <c r="B30" s="57"/>
      <c r="C30" s="69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1"/>
    </row>
    <row r="31" spans="1:17" ht="20.100000000000001" customHeight="1" x14ac:dyDescent="0.3">
      <c r="A31" s="55"/>
      <c r="B31" s="58"/>
      <c r="C31" s="72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4"/>
    </row>
  </sheetData>
  <mergeCells count="14">
    <mergeCell ref="C29:Q29"/>
    <mergeCell ref="C30:Q30"/>
    <mergeCell ref="C31:Q3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5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Kim ByungKyu</cp:lastModifiedBy>
  <cp:lastPrinted>2018-07-23T02:02:14Z</cp:lastPrinted>
  <dcterms:created xsi:type="dcterms:W3CDTF">2018-06-30T07:43:36Z</dcterms:created>
  <dcterms:modified xsi:type="dcterms:W3CDTF">2022-05-13T08:08:26Z</dcterms:modified>
</cp:coreProperties>
</file>