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913" documentId="8_{34AC0FD1-258C-4213-AE81-CD02DC2FB5F1}" xr6:coauthVersionLast="47" xr6:coauthVersionMax="47" xr10:uidLastSave="{5BD41170-637B-42C4-A817-34177B3DF17A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0" l="1"/>
  <c r="L7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<sst xmlns="http://schemas.openxmlformats.org/spreadsheetml/2006/main" count="63" uniqueCount="47">
  <si>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</si>
  <si>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</si>
  <si>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</si>
  <si>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</si>
  <si>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</si>
  <si>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</si>
  <si>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</si>
  <si>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</si>
  <si>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</si>
  <si>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</si>
  <si>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</si>
  <si>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</si>
  <si>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</si>
  <si>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</si>
  <si>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</si>
  <si>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</si>
  <si>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</si>
  <si>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</si>
  <si>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</si>
  <si>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</si>
  <si>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</si>
  <si>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</si>
  <si>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</si>
  <si>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</si>
  <si>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</si>
  <si>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</si>
  <si>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</si>
  <si>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</si>
  <si>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</si>
  <si>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</si>
  <si>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</si>
  <si>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</si>
  <si>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</si>
  <si>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t>어린이날</t>
    <phoneticPr fontId="3" type="noConversion"/>
  </si>
  <si>
    <t>주보 데이터 전달 - B샵</t>
    <phoneticPr fontId="3" type="noConversion"/>
  </si>
  <si>
    <t>4월 월간 운영통계 보고서 작성 - 기업</t>
    <phoneticPr fontId="3" type="noConversion"/>
  </si>
  <si>
    <t>Btv app 배너 추가에 따른 통계 추가 - B샵</t>
    <phoneticPr fontId="3" type="noConversion"/>
  </si>
  <si>
    <t xml:space="preserve">B샵 X Btv 우리동네 광고 배너 통계 데이터 전달 </t>
    <phoneticPr fontId="3" type="noConversion"/>
  </si>
  <si>
    <t>4월 월간 운영통계보고서 작성 - 개인</t>
    <phoneticPr fontId="3" type="noConversion"/>
  </si>
  <si>
    <t>Btv app 통계 점검 - B샵</t>
    <phoneticPr fontId="3" type="noConversion"/>
  </si>
  <si>
    <t>OSM 변동으로 인한 확인</t>
    <phoneticPr fontId="3" type="noConversion"/>
  </si>
  <si>
    <t>고객사 문의 응대 - B샵</t>
    <phoneticPr fontId="3" type="noConversion"/>
  </si>
  <si>
    <t>Btv app 통계 관련 문의</t>
    <phoneticPr fontId="3" type="noConversion"/>
  </si>
  <si>
    <t>Play Z 정기 통계 5월 업데이트 - B샵</t>
    <phoneticPr fontId="3" type="noConversion"/>
  </si>
  <si>
    <t>신규 이벤트 페이지 태그 점검 - B샵</t>
    <phoneticPr fontId="3" type="noConversion"/>
  </si>
  <si>
    <t>5월 시즌 한정 이벤트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</si>
  <si>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5. 9 ~ 2022. 5. 13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</si>
</sst>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C17" sqref="C17"/>
    </sheetView>
  </sheetViews>
  <sheetFormatPr defaultColWidth="9" defaultRowHeight="16.5" x14ac:dyDescent="0.3"/>
  <cols>
    <col min="1" max="1" width="17.375" style="1" customWidth="1"/>
    <col min="2" max="2" width="11.875" style="1" customWidth="1"/>
    <col min="3" max="3" width="4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6" t="s">
        <v>15</v>
      </c>
      <c r="D2" s="86"/>
      <c r="E2" s="45"/>
      <c r="G2" s="51">
        <v>1</v>
      </c>
      <c r="H2" s="52">
        <f>G2*0.625</f>
        <v>0.625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5" t="s">
        <v>11</v>
      </c>
      <c r="B4" s="96"/>
      <c r="C4" s="96"/>
      <c r="D4" s="96"/>
      <c r="E4" s="97"/>
      <c r="F4" s="92" t="s">
        <v>14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ht="18" customHeight="1" x14ac:dyDescent="0.3">
      <c r="A5" s="98"/>
      <c r="B5" s="99"/>
      <c r="C5" s="99"/>
      <c r="D5" s="99"/>
      <c r="E5" s="100"/>
      <c r="F5" s="92" t="s">
        <v>19</v>
      </c>
      <c r="G5" s="93"/>
      <c r="H5" s="93"/>
      <c r="I5" s="93"/>
      <c r="J5" s="93"/>
      <c r="K5" s="93"/>
      <c r="L5" s="94"/>
      <c r="M5" s="92" t="s">
        <v>20</v>
      </c>
      <c r="N5" s="93"/>
      <c r="O5" s="93"/>
      <c r="P5" s="93"/>
      <c r="Q5" s="94"/>
    </row>
    <row r="6" spans="1:17" ht="18" customHeight="1" x14ac:dyDescent="0.3">
      <c r="A6" s="87" t="s">
        <v>5</v>
      </c>
      <c r="B6" s="87" t="s">
        <v>7</v>
      </c>
      <c r="C6" s="87" t="s">
        <v>6</v>
      </c>
      <c r="D6" s="89" t="s">
        <v>10</v>
      </c>
      <c r="E6" s="91" t="s">
        <v>12</v>
      </c>
      <c r="F6" s="91" t="s">
        <v>13</v>
      </c>
      <c r="G6" s="18" t="s">
        <v>18</v>
      </c>
      <c r="H6" s="65" t="s">
        <v>0</v>
      </c>
      <c r="I6" s="57" t="s">
        <v>1</v>
      </c>
      <c r="J6" s="57" t="s">
        <v>2</v>
      </c>
      <c r="K6" s="57" t="s">
        <v>3</v>
      </c>
      <c r="L6" s="71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3">
      <c r="A7" s="88"/>
      <c r="B7" s="88"/>
      <c r="C7" s="88"/>
      <c r="D7" s="90"/>
      <c r="E7" s="90"/>
      <c r="F7" s="90"/>
      <c r="G7" s="19">
        <f t="shared" ref="G7:Q7" si="0">SUM(G8:G28)</f>
        <v>25</v>
      </c>
      <c r="H7" s="66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78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6">
        <f t="shared" si="0"/>
        <v>0</v>
      </c>
    </row>
    <row r="8" spans="1:17" ht="20.100000000000001" customHeight="1" x14ac:dyDescent="0.3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12.5</v>
      </c>
      <c r="H8" s="67">
        <v>2.5</v>
      </c>
      <c r="I8" s="53">
        <v>2.5</v>
      </c>
      <c r="J8" s="53">
        <v>2.5</v>
      </c>
      <c r="K8" s="53">
        <v>2.5</v>
      </c>
      <c r="L8" s="72">
        <v>2.5</v>
      </c>
      <c r="M8" s="53"/>
      <c r="N8" s="53"/>
      <c r="O8" s="53"/>
      <c r="P8" s="53"/>
      <c r="Q8" s="77"/>
    </row>
    <row r="9" spans="1:17" ht="20.100000000000001" customHeight="1" x14ac:dyDescent="0.3">
      <c r="A9" s="39"/>
      <c r="B9" s="11"/>
      <c r="C9" s="21" t="s">
        <v>34</v>
      </c>
      <c r="D9" s="21"/>
      <c r="E9" s="13" t="s">
        <v>29</v>
      </c>
      <c r="F9" s="63">
        <v>1</v>
      </c>
      <c r="G9" s="62">
        <f t="shared" ref="G9:G19" si="1">IF(SUM(H9:L9)=0,"",SUM(H9:L9))</f>
        <v>0.5</v>
      </c>
      <c r="H9" s="79">
        <v>0.5</v>
      </c>
      <c r="I9" s="54"/>
      <c r="J9" s="54"/>
      <c r="K9" s="54"/>
      <c r="L9" s="73"/>
      <c r="M9" s="68"/>
      <c r="N9" s="54"/>
      <c r="O9" s="54"/>
      <c r="P9" s="54"/>
      <c r="Q9" s="73"/>
    </row>
    <row r="10" spans="1:17" ht="20.100000000000001" customHeight="1" x14ac:dyDescent="0.3">
      <c r="A10" s="39"/>
      <c r="B10" s="11"/>
      <c r="C10" s="21" t="s">
        <v>35</v>
      </c>
      <c r="D10" s="21"/>
      <c r="E10" s="13" t="s">
        <v>29</v>
      </c>
      <c r="F10" s="63">
        <v>1</v>
      </c>
      <c r="G10" s="62">
        <f t="shared" si="1"/>
        <v>0.5</v>
      </c>
      <c r="H10" s="79">
        <v>0.5</v>
      </c>
      <c r="I10" s="54"/>
      <c r="J10" s="54"/>
      <c r="K10" s="54"/>
      <c r="L10" s="73"/>
      <c r="M10" s="68"/>
      <c r="N10" s="54"/>
      <c r="O10" s="54"/>
      <c r="P10" s="54"/>
      <c r="Q10" s="73"/>
    </row>
    <row r="11" spans="1:17" ht="20.100000000000001" customHeight="1" x14ac:dyDescent="0.3">
      <c r="A11" s="39"/>
      <c r="B11" s="11"/>
      <c r="C11" s="21" t="s">
        <v>36</v>
      </c>
      <c r="D11" s="21"/>
      <c r="E11" s="13" t="s">
        <v>29</v>
      </c>
      <c r="F11" s="63">
        <v>1</v>
      </c>
      <c r="G11" s="62">
        <f t="shared" si="1"/>
        <v>0.5</v>
      </c>
      <c r="H11" s="68">
        <v>0.5</v>
      </c>
      <c r="I11" s="54"/>
      <c r="J11" s="54"/>
      <c r="K11" s="54"/>
      <c r="L11" s="73"/>
      <c r="M11" s="68"/>
      <c r="N11" s="54"/>
      <c r="O11" s="54"/>
      <c r="P11" s="54"/>
      <c r="Q11" s="73"/>
    </row>
    <row r="12" spans="1:17" ht="20.100000000000001" customHeight="1" x14ac:dyDescent="0.3">
      <c r="A12" s="39"/>
      <c r="B12" s="11"/>
      <c r="C12" s="21" t="s">
        <v>37</v>
      </c>
      <c r="D12" s="21"/>
      <c r="E12" s="13" t="s">
        <v>29</v>
      </c>
      <c r="F12" s="63">
        <v>1</v>
      </c>
      <c r="G12" s="62">
        <f t="shared" si="1"/>
        <v>1</v>
      </c>
      <c r="H12" s="68">
        <v>1</v>
      </c>
      <c r="I12" s="54"/>
      <c r="J12" s="54"/>
      <c r="K12" s="54"/>
      <c r="L12" s="73"/>
      <c r="M12" s="68"/>
      <c r="N12" s="54"/>
      <c r="O12" s="54"/>
      <c r="P12" s="54"/>
      <c r="Q12" s="73"/>
    </row>
    <row r="13" spans="1:17" ht="20.100000000000001" customHeight="1" x14ac:dyDescent="0.3">
      <c r="A13" s="39"/>
      <c r="B13" s="11"/>
      <c r="C13" s="21" t="s">
        <v>38</v>
      </c>
      <c r="D13" s="21"/>
      <c r="E13" s="13" t="s">
        <v>29</v>
      </c>
      <c r="F13" s="63">
        <v>1</v>
      </c>
      <c r="G13" s="62">
        <f t="shared" si="1"/>
        <v>6</v>
      </c>
      <c r="H13" s="68"/>
      <c r="I13" s="54">
        <v>2.5</v>
      </c>
      <c r="J13" s="54">
        <v>2</v>
      </c>
      <c r="K13" s="54">
        <v>1.5</v>
      </c>
      <c r="L13" s="73"/>
      <c r="M13" s="68"/>
      <c r="N13" s="54"/>
      <c r="O13" s="54"/>
      <c r="P13" s="54"/>
      <c r="Q13" s="73"/>
    </row>
    <row r="14" spans="1:17" ht="20.100000000000001" customHeight="1" x14ac:dyDescent="0.3">
      <c r="A14" s="39"/>
      <c r="B14" s="11"/>
      <c r="C14" s="21" t="s">
        <v>39</v>
      </c>
      <c r="D14" s="21" t="s">
        <v>40</v>
      </c>
      <c r="E14" s="13" t="s">
        <v>29</v>
      </c>
      <c r="F14" s="63">
        <v>1</v>
      </c>
      <c r="G14" s="62">
        <f t="shared" si="1"/>
        <v>0.5</v>
      </c>
      <c r="H14" s="68"/>
      <c r="I14" s="54"/>
      <c r="J14" s="54">
        <v>0.5</v>
      </c>
      <c r="K14" s="54"/>
      <c r="L14" s="73"/>
      <c r="M14" s="68"/>
      <c r="N14" s="54"/>
      <c r="O14" s="54"/>
      <c r="P14" s="54"/>
      <c r="Q14" s="73"/>
    </row>
    <row r="15" spans="1:17" ht="20.100000000000001" customHeight="1" x14ac:dyDescent="0.3">
      <c r="A15" s="39"/>
      <c r="B15" s="11"/>
      <c r="C15" s="21" t="s">
        <v>41</v>
      </c>
      <c r="D15" s="21" t="s">
        <v>42</v>
      </c>
      <c r="E15" s="13" t="s">
        <v>29</v>
      </c>
      <c r="F15" s="63">
        <v>1</v>
      </c>
      <c r="G15" s="62">
        <f t="shared" si="1"/>
        <v>1</v>
      </c>
      <c r="H15" s="68"/>
      <c r="I15" s="54"/>
      <c r="J15" s="54"/>
      <c r="K15" s="54">
        <v>1</v>
      </c>
      <c r="L15" s="73"/>
      <c r="M15" s="68"/>
      <c r="N15" s="54"/>
      <c r="O15" s="54"/>
      <c r="P15" s="54"/>
      <c r="Q15" s="73"/>
    </row>
    <row r="16" spans="1:17" ht="20.100000000000001" customHeight="1" x14ac:dyDescent="0.3">
      <c r="A16" s="39"/>
      <c r="B16" s="11"/>
      <c r="C16" s="21" t="s">
        <v>43</v>
      </c>
      <c r="D16" s="21"/>
      <c r="E16" s="13" t="s">
        <v>29</v>
      </c>
      <c r="F16" s="63">
        <v>1</v>
      </c>
      <c r="G16" s="62">
        <f t="shared" si="1"/>
        <v>1.5</v>
      </c>
      <c r="H16" s="68"/>
      <c r="I16" s="54"/>
      <c r="J16" s="54"/>
      <c r="K16" s="54"/>
      <c r="L16" s="73">
        <v>1.5</v>
      </c>
      <c r="M16" s="68"/>
      <c r="N16" s="54"/>
      <c r="O16" s="54"/>
      <c r="P16" s="54"/>
      <c r="Q16" s="73"/>
    </row>
    <row r="17" spans="1:17" ht="20.100000000000001" customHeight="1" x14ac:dyDescent="0.3">
      <c r="A17" s="39"/>
      <c r="B17" s="11"/>
      <c r="C17" s="21" t="s">
        <v>44</v>
      </c>
      <c r="D17" s="21" t="s">
        <v>45</v>
      </c>
      <c r="E17" s="13" t="s">
        <v>29</v>
      </c>
      <c r="F17" s="63">
        <v>1</v>
      </c>
      <c r="G17" s="62">
        <f t="shared" si="1"/>
        <v>1</v>
      </c>
      <c r="H17" s="68"/>
      <c r="I17" s="54"/>
      <c r="J17" s="54"/>
      <c r="K17" s="54"/>
      <c r="L17" s="73">
        <v>1</v>
      </c>
      <c r="M17" s="68"/>
      <c r="N17" s="54"/>
      <c r="O17" s="54"/>
      <c r="P17" s="54"/>
      <c r="Q17" s="73"/>
    </row>
    <row r="18" spans="1:17" ht="20.100000000000001" customHeight="1" x14ac:dyDescent="0.3">
      <c r="A18" s="39"/>
      <c r="B18" s="11"/>
      <c r="C18" s="21"/>
      <c r="D18" s="21"/>
      <c r="E18" s="13" t="s">
        <v>29</v>
      </c>
      <c r="F18" s="63">
        <v>1</v>
      </c>
      <c r="G18" s="62" t="str">
        <f t="shared" si="1"/>
        <v/>
      </c>
      <c r="H18" s="68"/>
      <c r="I18" s="54"/>
      <c r="J18" s="54"/>
      <c r="K18" s="54"/>
      <c r="L18" s="73"/>
      <c r="M18" s="68"/>
      <c r="N18" s="54"/>
      <c r="O18" s="54"/>
      <c r="P18" s="54"/>
      <c r="Q18" s="73"/>
    </row>
    <row r="19" spans="1:17" ht="20.100000000000001" customHeight="1" x14ac:dyDescent="0.3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68"/>
      <c r="I19" s="54"/>
      <c r="J19" s="54"/>
      <c r="K19" s="54"/>
      <c r="L19" s="73"/>
      <c r="M19" s="68"/>
      <c r="N19" s="54"/>
      <c r="O19" s="54"/>
      <c r="P19" s="54"/>
      <c r="Q19" s="73"/>
    </row>
    <row r="20" spans="1:17" ht="20.100000000000001" customHeight="1" x14ac:dyDescent="0.3">
      <c r="A20" s="40"/>
      <c r="B20" s="27"/>
      <c r="C20" s="28"/>
      <c r="D20" s="28"/>
      <c r="E20" s="30"/>
      <c r="F20" s="29"/>
      <c r="G20" s="17"/>
      <c r="H20" s="69"/>
      <c r="I20" s="55"/>
      <c r="J20" s="55"/>
      <c r="K20" s="55"/>
      <c r="L20" s="74"/>
      <c r="M20" s="69"/>
      <c r="N20" s="55"/>
      <c r="O20" s="55"/>
      <c r="P20" s="55"/>
      <c r="Q20" s="74"/>
    </row>
    <row r="21" spans="1:17" ht="20.100000000000001" customHeight="1" x14ac:dyDescent="0.3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2">IF(SUM(H21:L21)=0,"",SUM(H21:L21))</f>
        <v/>
      </c>
      <c r="H21" s="70"/>
      <c r="I21" s="56"/>
      <c r="J21" s="56"/>
      <c r="K21" s="56"/>
      <c r="L21" s="75"/>
      <c r="M21" s="70"/>
      <c r="N21" s="56"/>
      <c r="O21" s="56"/>
      <c r="P21" s="56"/>
      <c r="Q21" s="75"/>
    </row>
    <row r="22" spans="1:17" ht="20.100000000000001" customHeight="1" x14ac:dyDescent="0.3">
      <c r="A22" s="42"/>
      <c r="B22" s="32"/>
      <c r="C22" s="33"/>
      <c r="D22" s="33"/>
      <c r="E22" s="35"/>
      <c r="F22" s="34"/>
      <c r="G22" s="36"/>
      <c r="H22" s="68"/>
      <c r="I22" s="54"/>
      <c r="J22" s="54"/>
      <c r="K22" s="54"/>
      <c r="L22" s="73"/>
      <c r="M22" s="68"/>
      <c r="N22" s="54"/>
      <c r="O22" s="54"/>
      <c r="P22" s="54"/>
      <c r="Q22" s="73"/>
    </row>
    <row r="23" spans="1:17" x14ac:dyDescent="0.3">
      <c r="A23" s="42"/>
      <c r="B23" s="32"/>
      <c r="C23" s="33"/>
      <c r="D23" s="59"/>
      <c r="E23" s="35"/>
      <c r="F23" s="34"/>
      <c r="G23" s="36" t="str">
        <f t="shared" si="2"/>
        <v/>
      </c>
      <c r="H23" s="68"/>
      <c r="I23" s="54"/>
      <c r="J23" s="54"/>
      <c r="K23" s="54"/>
      <c r="L23" s="73"/>
      <c r="M23" s="68"/>
      <c r="N23" s="54"/>
      <c r="O23" s="54"/>
      <c r="P23" s="54"/>
      <c r="Q23" s="73"/>
    </row>
    <row r="24" spans="1:17" ht="20.100000000000001" customHeight="1" x14ac:dyDescent="0.3">
      <c r="A24" s="43"/>
      <c r="B24" s="27"/>
      <c r="C24" s="28"/>
      <c r="D24" s="28"/>
      <c r="E24" s="30"/>
      <c r="F24" s="29"/>
      <c r="G24" s="31" t="str">
        <f t="shared" si="2"/>
        <v/>
      </c>
      <c r="H24" s="69"/>
      <c r="I24" s="55"/>
      <c r="J24" s="55"/>
      <c r="K24" s="55"/>
      <c r="L24" s="74"/>
      <c r="M24" s="69"/>
      <c r="N24" s="55"/>
      <c r="O24" s="55"/>
      <c r="P24" s="55"/>
      <c r="Q24" s="74"/>
    </row>
    <row r="25" spans="1:17" ht="20.100000000000001" customHeight="1" x14ac:dyDescent="0.3">
      <c r="A25" s="37" t="s">
        <v>22</v>
      </c>
      <c r="B25" s="10" t="s">
        <v>17</v>
      </c>
      <c r="C25" s="20"/>
      <c r="D25" s="20" t="s">
        <v>32</v>
      </c>
      <c r="E25" s="20"/>
      <c r="F25" s="15"/>
      <c r="G25" s="60"/>
      <c r="H25" s="67"/>
      <c r="I25" s="53"/>
      <c r="J25" s="53"/>
      <c r="K25" s="53"/>
      <c r="L25" s="72"/>
      <c r="M25" s="67"/>
      <c r="N25" s="53"/>
      <c r="O25" s="53"/>
      <c r="P25" s="53"/>
      <c r="Q25" s="72"/>
    </row>
    <row r="26" spans="1:17" ht="20.100000000000001" customHeight="1" x14ac:dyDescent="0.3">
      <c r="A26" s="44"/>
      <c r="B26" s="11" t="s">
        <v>21</v>
      </c>
      <c r="C26" s="21" t="s">
        <v>33</v>
      </c>
      <c r="D26" s="21"/>
      <c r="E26" s="21"/>
      <c r="F26" s="16"/>
      <c r="G26" s="17"/>
      <c r="H26" s="68"/>
      <c r="I26" s="54"/>
      <c r="J26" s="54"/>
      <c r="K26" s="54"/>
      <c r="L26" s="73"/>
      <c r="M26" s="68"/>
      <c r="N26" s="54"/>
      <c r="O26" s="54"/>
      <c r="P26" s="54"/>
      <c r="Q26" s="73"/>
    </row>
    <row r="27" spans="1:17" ht="20.100000000000001" customHeight="1" x14ac:dyDescent="0.3">
      <c r="A27" s="46" t="s">
        <v>16</v>
      </c>
      <c r="B27" s="48"/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2"/>
    </row>
    <row r="28" spans="1:17" ht="20.100000000000001" customHeight="1" x14ac:dyDescent="0.3">
      <c r="A28" s="47"/>
      <c r="B28" s="49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5"/>
    </row>
    <row r="29" spans="1:17" x14ac:dyDescent="0.3">
      <c r="C29" s="61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2022-05-13T08:25:06Z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