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minji\98.주간보고서\2022\"/>
    </mc:Choice>
  </mc:AlternateContent>
  <xr:revisionPtr revIDLastSave="0" documentId="13_ncr:1_{F18A38F2-01EC-43EC-8F39-6DB92BB2B84E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3" i="10" l="1"/>
  <c r="G14" i="10"/>
  <c r="I7" i="10"/>
  <c r="G11" i="10"/>
  <c r="G15" i="10"/>
  <c r="G20" i="10"/>
  <c r="J7" i="10"/>
  <c r="G8" i="10"/>
  <c r="L7" i="10"/>
  <c r="G7" i="10" l="1"/>
  <c r="Q7" i="10" l="1"/>
  <c r="P7" i="10"/>
  <c r="O7" i="10"/>
  <c r="N7" i="10"/>
  <c r="M7" i="10"/>
</calcChain>
</file>

<file path=xl/sharedStrings.xml><?xml version="1.0" encoding="utf-8"?>
<sst xmlns="http://schemas.openxmlformats.org/spreadsheetml/2006/main" count="70" uniqueCount="51">
  <si>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</si>
  <si>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</si>
  <si>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</si>
  <si>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</si>
  <si>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</si>
  <si>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</si>
  <si>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</si>
  <si>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</si>
  <si>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</si>
  <si>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</si>
  <si>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</si>
  <si>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</si>
  <si>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</si>
  <si>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</si>
  <si>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</si>
  <si>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</si>
  <si>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</si>
  <si>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</si>
  <si>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</si>
  <si>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</si>
  <si>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</si>
  <si>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운영업무</t>
    <phoneticPr fontId="3" type="noConversion"/>
  </si>
  <si>
    <t>CONNECT+</t>
    <phoneticPr fontId="3" type="noConversion"/>
  </si>
  <si>
    <t>일일 모니터링</t>
    <phoneticPr fontId="3" type="noConversion"/>
  </si>
  <si>
    <t>유셀러</t>
    <phoneticPr fontId="3" type="noConversion"/>
  </si>
  <si>
    <t>구축</t>
    <phoneticPr fontId="3" type="noConversion"/>
  </si>
  <si>
    <t>룸이오</t>
    <phoneticPr fontId="3" type="noConversion"/>
  </si>
  <si>
    <t>기타</t>
    <phoneticPr fontId="3" type="noConversion"/>
  </si>
  <si>
    <t>프로젝트 보고</t>
    <phoneticPr fontId="3" type="noConversion"/>
  </si>
  <si>
    <t>효성HOPE</t>
    <phoneticPr fontId="3" type="noConversion"/>
  </si>
  <si>
    <t>로그인 페이지</t>
    <phoneticPr fontId="3" type="noConversion"/>
  </si>
  <si>
    <t>중</t>
  </si>
  <si>
    <t>CONNECT+ 프로젝트 보고</t>
    <phoneticPr fontId="3" type="noConversion"/>
  </si>
  <si>
    <t>5/2 연차 , 5/5 어린이날</t>
    <phoneticPr fontId="3" type="noConversion"/>
  </si>
  <si>
    <t>서비스운영본부 기획팀 김민지   /   2022-05-02 ~ 2022-05-06</t>
    <phoneticPr fontId="3" type="noConversion"/>
  </si>
  <si>
    <t>박재희 전임 대체업무</t>
    <phoneticPr fontId="3" type="noConversion"/>
  </si>
  <si>
    <t>gbs, 공지사항, 추천검색어 등록 및 일일보고</t>
    <phoneticPr fontId="3" type="noConversion"/>
  </si>
  <si>
    <t>판매자 센터 수정사항 적용</t>
    <phoneticPr fontId="3" type="noConversion"/>
  </si>
  <si>
    <t>중랑구청</t>
    <phoneticPr fontId="3" type="noConversion"/>
  </si>
  <si>
    <t>보고서</t>
    <phoneticPr fontId="3" type="noConversion"/>
  </si>
  <si>
    <t>4월 월간 운영보고서 작성</t>
    <phoneticPr fontId="3" type="noConversion"/>
  </si>
  <si>
    <t>4월 월간 운영보고서 초안 작성</t>
    <phoneticPr fontId="3" type="noConversion"/>
  </si>
  <si>
    <t>로그인 페이지 디자인 수정 및 퍼블 요청</t>
    <phoneticPr fontId="3" type="noConversion"/>
  </si>
  <si>
    <t>홈페이지 수정사항 수급</t>
    <phoneticPr fontId="3" type="noConversion"/>
  </si>
  <si>
    <t>와이어프레임 설계 검토 회의</t>
    <phoneticPr fontId="3" type="noConversion"/>
  </si>
  <si>
    <t>피그마 프로토타입핑 작업</t>
    <phoneticPr fontId="3" type="noConversion"/>
  </si>
  <si>
    <t>디자인 전 초안 설계 검토 회의</t>
    <phoneticPr fontId="3" type="noConversion"/>
  </si>
  <si>
    <t>구매자 주문서 및 주문내역 리뷰</t>
    <phoneticPr fontId="3" type="noConversion"/>
  </si>
  <si>
    <t>주문서 디자인 리뷰 포함</t>
    <phoneticPr fontId="3" type="noConversion"/>
  </si>
  <si>
    <t>4월 월간 운영보고서 수정 작성</t>
    <phoneticPr fontId="3" type="noConversion"/>
  </si>
  <si>
    <t>이유정 책임 피드백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</si>
</sst>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7" formatCode="0.0_);[Red]\(0.0\)"/>
  </numFmts>
  <fonts count="1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0"/>
      <name val="나눔고딕"/>
      <family val="3"/>
      <charset val="129"/>
    </font>
    <font>
      <sz val="10"/>
      <color theme="1"/>
      <name val="맑은 고딕"/>
      <family val="2"/>
      <charset val="129"/>
      <scheme val="minor"/>
    </font>
    <font>
      <b/>
      <sz val="9.5"/>
      <name val="나눔고딕"/>
      <family val="3"/>
      <charset val="129"/>
    </font>
    <font>
      <sz val="9.5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7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8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left" vertical="center" indent="2"/>
    </xf>
    <xf numFmtId="0" fontId="7" fillId="0" borderId="19" xfId="0" applyFont="1" applyFill="1" applyBorder="1" applyAlignment="1">
      <alignment horizontal="left" vertical="center"/>
    </xf>
    <xf numFmtId="0" fontId="7" fillId="0" borderId="3" xfId="0" applyFont="1" applyFill="1" applyBorder="1" applyAlignment="1">
      <alignment horizontal="left" vertical="center"/>
    </xf>
    <xf numFmtId="0" fontId="9" fillId="0" borderId="19" xfId="0" applyFont="1" applyFill="1" applyBorder="1" applyAlignment="1">
      <alignment horizontal="center" vertical="center"/>
    </xf>
    <xf numFmtId="0" fontId="10" fillId="0" borderId="0" xfId="0" applyFont="1" applyAlignment="1">
      <alignment horizontal="right" vertical="center" indent="1"/>
    </xf>
    <xf numFmtId="0" fontId="9" fillId="2" borderId="15" xfId="0" applyFont="1" applyFill="1" applyBorder="1" applyAlignment="1">
      <alignment horizontal="center" vertical="center"/>
    </xf>
    <xf numFmtId="0" fontId="9" fillId="2" borderId="16" xfId="0" applyFont="1" applyFill="1" applyBorder="1" applyAlignment="1">
      <alignment horizontal="center" vertical="center"/>
    </xf>
    <xf numFmtId="0" fontId="9" fillId="2" borderId="17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9" fillId="2" borderId="23" xfId="0" applyFont="1" applyFill="1" applyBorder="1" applyAlignment="1">
      <alignment horizontal="center" vertical="center"/>
    </xf>
    <xf numFmtId="0" fontId="9" fillId="2" borderId="24" xfId="0" applyFont="1" applyFill="1" applyBorder="1" applyAlignment="1">
      <alignment horizontal="center" vertical="center"/>
    </xf>
    <xf numFmtId="0" fontId="9" fillId="2" borderId="26" xfId="0" applyFont="1" applyFill="1" applyBorder="1" applyAlignment="1">
      <alignment horizontal="center" vertical="center"/>
    </xf>
    <xf numFmtId="0" fontId="9" fillId="2" borderId="27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7" fillId="0" borderId="19" xfId="0" quotePrefix="1" applyFont="1" applyFill="1" applyBorder="1" applyAlignment="1">
      <alignment horizontal="center" vertical="center"/>
    </xf>
    <xf numFmtId="9" fontId="9" fillId="0" borderId="3" xfId="1" applyFont="1" applyFill="1" applyBorder="1" applyAlignment="1">
      <alignment horizontal="center" vertical="center"/>
    </xf>
    <xf numFmtId="9" fontId="9" fillId="0" borderId="19" xfId="1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177" fontId="12" fillId="0" borderId="22" xfId="0" applyNumberFormat="1" applyFont="1" applyBorder="1" applyAlignment="1">
      <alignment horizontal="center" vertical="center"/>
    </xf>
    <xf numFmtId="177" fontId="12" fillId="0" borderId="20" xfId="0" applyNumberFormat="1" applyFont="1" applyBorder="1" applyAlignment="1">
      <alignment horizontal="center" vertical="center"/>
    </xf>
    <xf numFmtId="177" fontId="12" fillId="0" borderId="21" xfId="0" applyNumberFormat="1" applyFont="1" applyBorder="1" applyAlignment="1">
      <alignment horizontal="center" vertical="center"/>
    </xf>
    <xf numFmtId="177" fontId="15" fillId="4" borderId="13" xfId="0" applyNumberFormat="1" applyFont="1" applyFill="1" applyBorder="1" applyAlignment="1">
      <alignment horizontal="center" vertical="center"/>
    </xf>
    <xf numFmtId="177" fontId="14" fillId="4" borderId="19" xfId="0" applyNumberFormat="1" applyFont="1" applyFill="1" applyBorder="1" applyAlignment="1">
      <alignment horizontal="center" vertical="center"/>
    </xf>
    <xf numFmtId="177" fontId="15" fillId="4" borderId="20" xfId="0" applyNumberFormat="1" applyFont="1" applyFill="1" applyBorder="1" applyAlignment="1">
      <alignment horizontal="center" vertical="center"/>
    </xf>
    <xf numFmtId="0" fontId="9" fillId="2" borderId="28" xfId="0" applyFont="1" applyFill="1" applyBorder="1" applyAlignment="1">
      <alignment horizontal="center" vertical="center"/>
    </xf>
    <xf numFmtId="9" fontId="9" fillId="0" borderId="1" xfId="1" applyFont="1" applyFill="1" applyBorder="1" applyAlignment="1">
      <alignment horizontal="center" vertical="center"/>
    </xf>
    <xf numFmtId="177" fontId="14" fillId="4" borderId="1" xfId="0" applyNumberFormat="1" applyFont="1" applyFill="1" applyBorder="1" applyAlignment="1">
      <alignment horizontal="center" vertical="center"/>
    </xf>
    <xf numFmtId="177" fontId="15" fillId="4" borderId="29" xfId="0" applyNumberFormat="1" applyFont="1" applyFill="1" applyBorder="1" applyAlignment="1">
      <alignment horizontal="center" vertical="center"/>
    </xf>
    <xf numFmtId="177" fontId="12" fillId="0" borderId="30" xfId="0" applyNumberFormat="1" applyFont="1" applyBorder="1" applyAlignment="1">
      <alignment horizontal="center" vertical="center"/>
    </xf>
    <xf numFmtId="177" fontId="12" fillId="0" borderId="29" xfId="0" applyNumberFormat="1" applyFont="1" applyBorder="1" applyAlignment="1">
      <alignment horizontal="center" vertical="center"/>
    </xf>
    <xf numFmtId="177" fontId="12" fillId="0" borderId="31" xfId="0" applyNumberFormat="1" applyFont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7" fillId="0" borderId="19" xfId="0" quotePrefix="1" applyFont="1" applyFill="1" applyBorder="1" applyAlignment="1">
      <alignment horizontal="left" vertical="center"/>
    </xf>
    <xf numFmtId="0" fontId="7" fillId="0" borderId="3" xfId="0" quotePrefix="1" applyFont="1" applyFill="1" applyBorder="1" applyAlignment="1">
      <alignment horizontal="center" vertical="center"/>
    </xf>
    <xf numFmtId="177" fontId="14" fillId="4" borderId="3" xfId="0" applyNumberFormat="1" applyFont="1" applyFill="1" applyBorder="1" applyAlignment="1">
      <alignment horizontal="center" vertical="center"/>
    </xf>
    <xf numFmtId="177" fontId="12" fillId="0" borderId="25" xfId="0" applyNumberFormat="1" applyFont="1" applyBorder="1" applyAlignment="1">
      <alignment horizontal="center" vertical="center"/>
    </xf>
    <xf numFmtId="177" fontId="12" fillId="0" borderId="13" xfId="0" applyNumberFormat="1" applyFont="1" applyBorder="1" applyAlignment="1">
      <alignment horizontal="center" vertical="center"/>
    </xf>
    <xf numFmtId="177" fontId="12" fillId="0" borderId="14" xfId="0" applyNumberFormat="1" applyFont="1" applyBorder="1" applyAlignment="1">
      <alignment horizontal="center" vertical="center"/>
    </xf>
    <xf numFmtId="0" fontId="7" fillId="2" borderId="4" xfId="0" applyFont="1" applyFill="1" applyBorder="1" applyAlignment="1">
      <alignment horizontal="left" vertical="center" indent="1"/>
    </xf>
    <xf numFmtId="0" fontId="7" fillId="2" borderId="5" xfId="0" applyFont="1" applyFill="1" applyBorder="1" applyAlignment="1">
      <alignment horizontal="left" vertical="center" indent="1"/>
    </xf>
    <xf numFmtId="0" fontId="7" fillId="2" borderId="6" xfId="0" applyFont="1" applyFill="1" applyBorder="1" applyAlignment="1">
      <alignment horizontal="left" vertical="center" indent="1"/>
    </xf>
    <xf numFmtId="0" fontId="10" fillId="0" borderId="0" xfId="0" applyFont="1" applyAlignment="1">
      <alignment horizontal="right" vertical="center" indent="1"/>
    </xf>
    <xf numFmtId="0" fontId="9" fillId="2" borderId="1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177" fontId="15" fillId="0" borderId="13" xfId="0" applyNumberFormat="1" applyFont="1" applyFill="1" applyBorder="1" applyAlignment="1">
      <alignment horizontal="center" vertical="center"/>
    </xf>
    <xf numFmtId="177" fontId="15" fillId="0" borderId="20" xfId="0" applyNumberFormat="1" applyFont="1" applyFill="1" applyBorder="1" applyAlignment="1">
      <alignment horizontal="center" vertical="center"/>
    </xf>
    <xf numFmtId="177" fontId="15" fillId="0" borderId="29" xfId="0" applyNumberFormat="1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O24"/>
  <sheetViews>
    <sheetView showGridLines="0" tabSelected="1" zoomScale="85" zoomScaleNormal="85" workbookViewId="0">
      <pane ySplit="7" topLeftCell="A8" activePane="bottomLeft" state="frozen"/>
      <selection pane="bottomLeft" activeCell="J26" sqref="J26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35.875" style="1" customWidth="1"/>
    <col min="4" max="4" width="51.875" style="1" bestFit="1" customWidth="1"/>
    <col min="5" max="7" width="7.625" style="1" customWidth="1"/>
    <col min="8" max="17" width="6.625" style="1" customWidth="1"/>
    <col min="18" max="16384" width="9" style="1"/>
  </cols>
  <sheetData>
    <row r="1" spans="1:6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67" ht="26.1" customHeight="1" x14ac:dyDescent="0.3">
      <c r="B2" s="9"/>
      <c r="C2" s="52" t="s">
        <v>15</v>
      </c>
      <c r="D2" s="52"/>
      <c r="E2" s="15"/>
      <c r="G2" s="10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67" ht="26.1" customHeight="1" x14ac:dyDescent="0.3">
      <c r="A3" s="11" t="s">
        <v>34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67" s="6" customFormat="1" ht="18" customHeight="1" x14ac:dyDescent="0.3">
      <c r="A4" s="60" t="s">
        <v>11</v>
      </c>
      <c r="B4" s="61"/>
      <c r="C4" s="61"/>
      <c r="D4" s="61"/>
      <c r="E4" s="62"/>
      <c r="F4" s="57" t="s">
        <v>14</v>
      </c>
      <c r="G4" s="58"/>
      <c r="H4" s="58"/>
      <c r="I4" s="58"/>
      <c r="J4" s="58"/>
      <c r="K4" s="58"/>
      <c r="L4" s="58"/>
      <c r="M4" s="58"/>
      <c r="N4" s="58"/>
      <c r="O4" s="58"/>
      <c r="P4" s="58"/>
      <c r="Q4" s="59"/>
    </row>
    <row r="5" spans="1:67" s="6" customFormat="1" ht="18" customHeight="1" x14ac:dyDescent="0.3">
      <c r="A5" s="63"/>
      <c r="B5" s="64"/>
      <c r="C5" s="64"/>
      <c r="D5" s="64"/>
      <c r="E5" s="65"/>
      <c r="F5" s="57" t="s">
        <v>18</v>
      </c>
      <c r="G5" s="58"/>
      <c r="H5" s="58"/>
      <c r="I5" s="58"/>
      <c r="J5" s="58"/>
      <c r="K5" s="58"/>
      <c r="L5" s="59"/>
      <c r="M5" s="57" t="s">
        <v>19</v>
      </c>
      <c r="N5" s="58"/>
      <c r="O5" s="58"/>
      <c r="P5" s="58"/>
      <c r="Q5" s="59"/>
    </row>
    <row r="6" spans="1:67" ht="18" customHeight="1" x14ac:dyDescent="0.3">
      <c r="A6" s="53" t="s">
        <v>5</v>
      </c>
      <c r="B6" s="53" t="s">
        <v>7</v>
      </c>
      <c r="C6" s="53" t="s">
        <v>6</v>
      </c>
      <c r="D6" s="53" t="s">
        <v>10</v>
      </c>
      <c r="E6" s="55" t="s">
        <v>12</v>
      </c>
      <c r="F6" s="55" t="s">
        <v>13</v>
      </c>
      <c r="G6" s="23" t="s">
        <v>17</v>
      </c>
      <c r="H6" s="16" t="s">
        <v>0</v>
      </c>
      <c r="I6" s="16" t="s">
        <v>1</v>
      </c>
      <c r="J6" s="16" t="s">
        <v>2</v>
      </c>
      <c r="K6" s="16" t="s">
        <v>3</v>
      </c>
      <c r="L6" s="17" t="s">
        <v>4</v>
      </c>
      <c r="M6" s="20" t="s">
        <v>0</v>
      </c>
      <c r="N6" s="16" t="s">
        <v>1</v>
      </c>
      <c r="O6" s="16" t="s">
        <v>2</v>
      </c>
      <c r="P6" s="16" t="s">
        <v>3</v>
      </c>
      <c r="Q6" s="17" t="s">
        <v>4</v>
      </c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</row>
    <row r="7" spans="1:67" ht="18" customHeight="1" x14ac:dyDescent="0.3">
      <c r="A7" s="54"/>
      <c r="B7" s="54"/>
      <c r="C7" s="54"/>
      <c r="D7" s="54"/>
      <c r="E7" s="56"/>
      <c r="F7" s="56"/>
      <c r="G7" s="22">
        <f>SUM(H7:L7)</f>
        <v>25</v>
      </c>
      <c r="H7" s="18">
        <v>5</v>
      </c>
      <c r="I7" s="18">
        <f>SUM(I8:I22)</f>
        <v>5</v>
      </c>
      <c r="J7" s="18">
        <f>SUM(J8:J22)</f>
        <v>5</v>
      </c>
      <c r="K7" s="18">
        <v>5</v>
      </c>
      <c r="L7" s="19">
        <f>SUM(L8:L22)</f>
        <v>5</v>
      </c>
      <c r="M7" s="21">
        <f>SUM(M8:M22)</f>
        <v>0.5</v>
      </c>
      <c r="N7" s="18">
        <f>SUM(N8:N22)</f>
        <v>0.5</v>
      </c>
      <c r="O7" s="18">
        <f>SUM(O8:O22)</f>
        <v>0.5</v>
      </c>
      <c r="P7" s="18">
        <f>SUM(P8:P22)</f>
        <v>0.5</v>
      </c>
      <c r="Q7" s="19">
        <f>SUM(Q8:Q22)</f>
        <v>0.5</v>
      </c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</row>
    <row r="8" spans="1:67" s="28" customFormat="1" ht="20.100000000000001" customHeight="1" x14ac:dyDescent="0.3">
      <c r="A8" s="14" t="s">
        <v>22</v>
      </c>
      <c r="B8" s="25" t="s">
        <v>21</v>
      </c>
      <c r="C8" s="12" t="s">
        <v>23</v>
      </c>
      <c r="D8" s="12"/>
      <c r="E8" s="27" t="s">
        <v>9</v>
      </c>
      <c r="F8" s="27">
        <v>1</v>
      </c>
      <c r="G8" s="33">
        <f>IF(SUM(H8:L8)=0,"",SUM(H8:L8))</f>
        <v>1.5</v>
      </c>
      <c r="H8" s="34"/>
      <c r="I8" s="34">
        <v>0.5</v>
      </c>
      <c r="J8" s="34">
        <v>0.5</v>
      </c>
      <c r="K8" s="34"/>
      <c r="L8" s="67">
        <v>0.5</v>
      </c>
      <c r="M8" s="29">
        <v>0.5</v>
      </c>
      <c r="N8" s="30">
        <v>0.5</v>
      </c>
      <c r="O8" s="30">
        <v>0.5</v>
      </c>
      <c r="P8" s="30">
        <v>0.5</v>
      </c>
      <c r="Q8" s="31">
        <v>0.5</v>
      </c>
    </row>
    <row r="9" spans="1:67" s="28" customFormat="1" ht="20.100000000000001" customHeight="1" x14ac:dyDescent="0.3">
      <c r="A9" s="24"/>
      <c r="B9" s="44"/>
      <c r="C9" s="13" t="s">
        <v>36</v>
      </c>
      <c r="D9" s="13" t="s">
        <v>35</v>
      </c>
      <c r="E9" s="26" t="s">
        <v>9</v>
      </c>
      <c r="F9" s="26">
        <v>1</v>
      </c>
      <c r="G9" s="45"/>
      <c r="H9" s="32"/>
      <c r="I9" s="32"/>
      <c r="J9" s="32"/>
      <c r="K9" s="32"/>
      <c r="L9" s="66">
        <v>1</v>
      </c>
      <c r="M9" s="46"/>
      <c r="N9" s="47"/>
      <c r="O9" s="47"/>
      <c r="P9" s="47"/>
      <c r="Q9" s="48"/>
    </row>
    <row r="10" spans="1:67" s="28" customFormat="1" ht="20.100000000000001" customHeight="1" x14ac:dyDescent="0.3">
      <c r="A10" s="24"/>
      <c r="B10" s="44"/>
      <c r="C10" s="13" t="s">
        <v>41</v>
      </c>
      <c r="D10" s="13"/>
      <c r="E10" s="26" t="s">
        <v>9</v>
      </c>
      <c r="F10" s="26">
        <v>0.4</v>
      </c>
      <c r="G10" s="45"/>
      <c r="H10" s="32"/>
      <c r="I10" s="32"/>
      <c r="J10" s="32"/>
      <c r="K10" s="32"/>
      <c r="L10" s="66">
        <v>2</v>
      </c>
      <c r="M10" s="46"/>
      <c r="N10" s="47"/>
      <c r="O10" s="47"/>
      <c r="P10" s="47"/>
      <c r="Q10" s="48"/>
    </row>
    <row r="11" spans="1:67" s="28" customFormat="1" ht="20.100000000000001" customHeight="1" x14ac:dyDescent="0.3">
      <c r="A11" s="14" t="s">
        <v>26</v>
      </c>
      <c r="B11" s="25" t="s">
        <v>25</v>
      </c>
      <c r="C11" s="12" t="s">
        <v>44</v>
      </c>
      <c r="D11" s="12"/>
      <c r="E11" s="27" t="s">
        <v>9</v>
      </c>
      <c r="F11" s="27">
        <v>1</v>
      </c>
      <c r="G11" s="33">
        <f t="shared" ref="G11:G20" si="0">IF(SUM(H11:L11)=0,"",SUM(H11:L11))</f>
        <v>1</v>
      </c>
      <c r="H11" s="34"/>
      <c r="I11" s="34">
        <v>1</v>
      </c>
      <c r="J11" s="34"/>
      <c r="K11" s="34"/>
      <c r="L11" s="67"/>
      <c r="M11" s="29"/>
      <c r="N11" s="30"/>
      <c r="O11" s="30"/>
      <c r="P11" s="30"/>
      <c r="Q11" s="31"/>
    </row>
    <row r="12" spans="1:67" s="28" customFormat="1" ht="20.100000000000001" customHeight="1" x14ac:dyDescent="0.3">
      <c r="A12" s="24"/>
      <c r="B12" s="44"/>
      <c r="C12" s="13" t="s">
        <v>45</v>
      </c>
      <c r="D12" s="13"/>
      <c r="E12" s="26" t="s">
        <v>9</v>
      </c>
      <c r="F12" s="26">
        <v>1</v>
      </c>
      <c r="G12" s="45"/>
      <c r="H12" s="32"/>
      <c r="I12" s="32">
        <v>1</v>
      </c>
      <c r="J12" s="32"/>
      <c r="K12" s="32"/>
      <c r="L12" s="66"/>
      <c r="M12" s="46"/>
      <c r="N12" s="47"/>
      <c r="O12" s="47"/>
      <c r="P12" s="47"/>
      <c r="Q12" s="48"/>
    </row>
    <row r="13" spans="1:67" s="28" customFormat="1" ht="20.100000000000001" customHeight="1" x14ac:dyDescent="0.3">
      <c r="A13" s="24"/>
      <c r="B13" s="44"/>
      <c r="C13" s="13" t="s">
        <v>46</v>
      </c>
      <c r="D13" s="13"/>
      <c r="E13" s="26" t="s">
        <v>9</v>
      </c>
      <c r="F13" s="26">
        <v>1</v>
      </c>
      <c r="G13" s="45">
        <f t="shared" si="0"/>
        <v>2</v>
      </c>
      <c r="H13" s="32"/>
      <c r="I13" s="32"/>
      <c r="J13" s="32">
        <v>2</v>
      </c>
      <c r="K13" s="32"/>
      <c r="L13" s="66"/>
      <c r="M13" s="46"/>
      <c r="N13" s="47"/>
      <c r="O13" s="47"/>
      <c r="P13" s="47"/>
      <c r="Q13" s="48"/>
    </row>
    <row r="14" spans="1:67" s="28" customFormat="1" ht="20.100000000000001" customHeight="1" x14ac:dyDescent="0.3">
      <c r="A14" s="14" t="s">
        <v>29</v>
      </c>
      <c r="B14" s="25" t="s">
        <v>30</v>
      </c>
      <c r="C14" s="43" t="s">
        <v>42</v>
      </c>
      <c r="D14" s="12"/>
      <c r="E14" s="27" t="s">
        <v>31</v>
      </c>
      <c r="F14" s="27">
        <v>1</v>
      </c>
      <c r="G14" s="33" t="str">
        <f t="shared" si="0"/>
        <v/>
      </c>
      <c r="H14" s="34"/>
      <c r="I14" s="34"/>
      <c r="J14" s="34"/>
      <c r="K14" s="34"/>
      <c r="L14" s="67"/>
      <c r="M14" s="29"/>
      <c r="N14" s="30"/>
      <c r="O14" s="30"/>
      <c r="P14" s="30"/>
      <c r="Q14" s="31"/>
    </row>
    <row r="15" spans="1:67" s="28" customFormat="1" ht="20.100000000000001" customHeight="1" x14ac:dyDescent="0.3">
      <c r="A15" s="14" t="s">
        <v>24</v>
      </c>
      <c r="B15" s="25" t="s">
        <v>25</v>
      </c>
      <c r="C15" s="12" t="s">
        <v>37</v>
      </c>
      <c r="D15" s="12"/>
      <c r="E15" s="27" t="s">
        <v>9</v>
      </c>
      <c r="F15" s="27">
        <v>1</v>
      </c>
      <c r="G15" s="33">
        <f t="shared" si="0"/>
        <v>0.5</v>
      </c>
      <c r="H15" s="34"/>
      <c r="I15" s="34"/>
      <c r="J15" s="34"/>
      <c r="K15" s="34"/>
      <c r="L15" s="67">
        <v>0.5</v>
      </c>
      <c r="M15" s="29"/>
      <c r="N15" s="30"/>
      <c r="O15" s="30"/>
      <c r="P15" s="30"/>
      <c r="Q15" s="31"/>
    </row>
    <row r="16" spans="1:67" s="28" customFormat="1" ht="20.100000000000001" customHeight="1" x14ac:dyDescent="0.3">
      <c r="A16" s="24"/>
      <c r="B16" s="44"/>
      <c r="C16" s="13" t="s">
        <v>47</v>
      </c>
      <c r="D16" s="13" t="s">
        <v>48</v>
      </c>
      <c r="E16" s="26" t="s">
        <v>31</v>
      </c>
      <c r="F16" s="26">
        <v>1</v>
      </c>
      <c r="G16" s="45"/>
      <c r="H16" s="32"/>
      <c r="I16" s="32"/>
      <c r="J16" s="32">
        <v>1.5</v>
      </c>
      <c r="K16" s="32"/>
      <c r="L16" s="66"/>
      <c r="M16" s="46"/>
      <c r="N16" s="47"/>
      <c r="O16" s="47"/>
      <c r="P16" s="47"/>
      <c r="Q16" s="48"/>
    </row>
    <row r="17" spans="1:67" s="28" customFormat="1" ht="20.100000000000001" customHeight="1" x14ac:dyDescent="0.3">
      <c r="A17" s="14" t="s">
        <v>38</v>
      </c>
      <c r="B17" s="25" t="s">
        <v>39</v>
      </c>
      <c r="C17" s="12" t="s">
        <v>40</v>
      </c>
      <c r="D17" s="12"/>
      <c r="E17" s="27" t="s">
        <v>9</v>
      </c>
      <c r="F17" s="27">
        <v>1</v>
      </c>
      <c r="G17" s="33"/>
      <c r="H17" s="34"/>
      <c r="I17" s="34">
        <v>2</v>
      </c>
      <c r="J17" s="34">
        <v>1</v>
      </c>
      <c r="K17" s="34"/>
      <c r="L17" s="67"/>
      <c r="M17" s="29"/>
      <c r="N17" s="30"/>
      <c r="O17" s="30"/>
      <c r="P17" s="30"/>
      <c r="Q17" s="31"/>
    </row>
    <row r="18" spans="1:67" s="28" customFormat="1" ht="20.100000000000001" customHeight="1" x14ac:dyDescent="0.3">
      <c r="A18" s="24"/>
      <c r="B18" s="44"/>
      <c r="C18" s="13" t="s">
        <v>49</v>
      </c>
      <c r="D18" s="13" t="s">
        <v>50</v>
      </c>
      <c r="E18" s="26" t="s">
        <v>9</v>
      </c>
      <c r="F18" s="26">
        <v>1</v>
      </c>
      <c r="G18" s="45"/>
      <c r="H18" s="32"/>
      <c r="I18" s="32"/>
      <c r="J18" s="32"/>
      <c r="K18" s="32"/>
      <c r="L18" s="66">
        <v>1</v>
      </c>
      <c r="M18" s="46"/>
      <c r="N18" s="47"/>
      <c r="O18" s="47"/>
      <c r="P18" s="47"/>
      <c r="Q18" s="48"/>
    </row>
    <row r="19" spans="1:67" s="28" customFormat="1" ht="20.100000000000001" customHeight="1" x14ac:dyDescent="0.3">
      <c r="A19" s="24"/>
      <c r="B19" s="44" t="s">
        <v>21</v>
      </c>
      <c r="C19" s="13" t="s">
        <v>43</v>
      </c>
      <c r="D19" s="13"/>
      <c r="E19" s="26" t="s">
        <v>9</v>
      </c>
      <c r="F19" s="26">
        <v>1</v>
      </c>
      <c r="G19" s="45"/>
      <c r="H19" s="32"/>
      <c r="I19" s="32">
        <v>0.5</v>
      </c>
      <c r="J19" s="32"/>
      <c r="K19" s="32"/>
      <c r="L19" s="66"/>
      <c r="M19" s="46"/>
      <c r="N19" s="47"/>
      <c r="O19" s="47"/>
      <c r="P19" s="47"/>
      <c r="Q19" s="48"/>
    </row>
    <row r="20" spans="1:67" s="28" customFormat="1" ht="20.100000000000001" customHeight="1" x14ac:dyDescent="0.3">
      <c r="A20" s="14" t="s">
        <v>27</v>
      </c>
      <c r="B20" s="25" t="s">
        <v>28</v>
      </c>
      <c r="C20" s="12" t="s">
        <v>32</v>
      </c>
      <c r="D20" s="12"/>
      <c r="E20" s="27" t="s">
        <v>9</v>
      </c>
      <c r="F20" s="27">
        <v>1</v>
      </c>
      <c r="G20" s="33" t="str">
        <f t="shared" si="0"/>
        <v/>
      </c>
      <c r="H20" s="34"/>
      <c r="I20" s="34"/>
      <c r="J20" s="34"/>
      <c r="K20" s="34"/>
      <c r="L20" s="67"/>
      <c r="M20" s="29"/>
      <c r="N20" s="30"/>
      <c r="O20" s="30"/>
      <c r="P20" s="30"/>
      <c r="Q20" s="31"/>
    </row>
    <row r="21" spans="1:67" s="42" customFormat="1" ht="20.100000000000001" customHeight="1" x14ac:dyDescent="0.3">
      <c r="A21" s="35" t="s">
        <v>20</v>
      </c>
      <c r="B21" s="69" t="s">
        <v>33</v>
      </c>
      <c r="C21" s="70"/>
      <c r="D21" s="71"/>
      <c r="E21" s="36"/>
      <c r="F21" s="36"/>
      <c r="G21" s="37"/>
      <c r="H21" s="38"/>
      <c r="I21" s="38"/>
      <c r="J21" s="38"/>
      <c r="K21" s="38"/>
      <c r="L21" s="68"/>
      <c r="M21" s="39"/>
      <c r="N21" s="40"/>
      <c r="O21" s="40"/>
      <c r="P21" s="40"/>
      <c r="Q21" s="41"/>
    </row>
    <row r="22" spans="1:67" ht="20.100000000000001" customHeight="1" x14ac:dyDescent="0.3">
      <c r="A22" s="35" t="s">
        <v>16</v>
      </c>
      <c r="B22" s="35"/>
      <c r="C22" s="49"/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1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</row>
    <row r="23" spans="1:67" x14ac:dyDescent="0.3"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</row>
    <row r="24" spans="1:67" x14ac:dyDescent="0.3"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</row>
  </sheetData>
  <mergeCells count="13">
    <mergeCell ref="C22:Q22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  <mergeCell ref="B21:D21"/>
  </mergeCells>
  <phoneticPr fontId="3" type="noConversion"/>
  <dataValidations count="1">
    <dataValidation type="list" allowBlank="1" showInputMessage="1" showErrorMessage="1" sqref="E8:E20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81C12CFDA510F94CBC33A819A46FF35B" ma:contentTypeVersion="2" ma:contentTypeDescription="새 문서를 만듭니다." ma:contentTypeScope="" ma:versionID="869bec6232c24e0478995d1beba6f239">
  <xsd:schema xmlns:xsd="http://www.w3.org/2001/XMLSchema" xmlns:xs="http://www.w3.org/2001/XMLSchema" xmlns:p="http://schemas.microsoft.com/office/2006/metadata/properties" xmlns:ns2="d73841d8-5144-41a5-bffc-d825080c0647" targetNamespace="http://schemas.microsoft.com/office/2006/metadata/properties" ma:root="true" ma:fieldsID="97aa477e7d84e75adafad80c1f5b9d3c" ns2:_="">
    <xsd:import namespace="d73841d8-5144-41a5-bffc-d825080c064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3841d8-5144-41a5-bffc-d825080c064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A2B2295-64C3-43A7-96CA-A8ADC88C916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C09DD0F-7B31-4D58-9B9B-30453BE98BE1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393FF105-E3EB-407B-B1AC-6883EF552F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73841d8-5144-41a5-bffc-d825080c064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김민지</cp:lastModifiedBy>
  <cp:lastPrinted>2018-07-23T02:02:14Z</cp:lastPrinted>
  <dcterms:created xsi:type="dcterms:W3CDTF">2018-06-30T07:43:36Z</dcterms:created>
  <dcterms:modified xsi:type="dcterms:W3CDTF">2022-05-06T08:49:30Z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0x01010081C12CFDA510F94CBC33A819A46FF35B</vt:lpwstr>
  </property>
</Properties>
</file>