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14E57DCB-DBE9-4DFE-BF4B-BAEB68B34B06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17" i="1"/>
  <c r="G8" i="1" l="1"/>
  <c r="G23" i="1" l="1"/>
  <c r="G22" i="1"/>
  <c r="G21" i="1"/>
  <c r="G20" i="1"/>
  <c r="G1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<sst xmlns="http://schemas.openxmlformats.org/spreadsheetml/2006/main" count="56" uniqueCount="40">
  <si>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</si>
  <si>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</si>
  <si>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</si>
  <si>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</si>
  <si>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</si>
  <si>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</si>
  <si>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</si>
  <si>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</si>
  <si>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</si>
  <si>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</si>
  <si>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</si>
  <si>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</si>
  <si>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</si>
  <si>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</si>
  <si>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</si>
  <si>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</si>
  <si>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</si>
  <si>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</si>
  <si>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</si>
  <si>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</si>
  <si>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</si>
  <si>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</si>
  <si>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</si>
  <si>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</si>
  <si>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기타</t>
    <phoneticPr fontId="14" type="noConversion"/>
  </si>
  <si>
    <t>SK 운영</t>
    <phoneticPr fontId="14" type="noConversion"/>
  </si>
  <si>
    <t>오전 데일리 통계</t>
    <phoneticPr fontId="14" type="noConversion"/>
  </si>
  <si>
    <t>주간업무보고서 작성</t>
    <phoneticPr fontId="14" type="noConversion"/>
  </si>
  <si>
    <t>통계</t>
    <phoneticPr fontId="14" type="noConversion"/>
  </si>
  <si>
    <t>제휴DB 신한카드 app push 배너 제작</t>
    <phoneticPr fontId="14" type="noConversion"/>
  </si>
  <si>
    <t>캠페인 코드 발급</t>
    <phoneticPr fontId="14" type="noConversion"/>
  </si>
  <si>
    <t>제휴DB 삼성전자 결합가전 페스타</t>
    <phoneticPr fontId="14" type="noConversion"/>
  </si>
  <si>
    <t>서비스 운영 본부 운영1팀 - 오은지  /  2022-05-09 ~ 2022-05-13</t>
    <phoneticPr fontId="14" type="noConversion"/>
  </si>
  <si>
    <t>SKB 사내유치 이벤트 수정 요청</t>
    <phoneticPr fontId="14" type="noConversion"/>
  </si>
  <si>
    <t>리퍼비쉬 Apple TV 이벤트 신규 제작</t>
    <phoneticPr fontId="14" type="noConversion"/>
  </si>
  <si>
    <t>대용량 캠페인 코드 발급</t>
    <phoneticPr fontId="14" type="noConversion"/>
  </si>
  <si>
    <t>삼성카드 이벤트</t>
    <phoneticPr fontId="14" type="noConversion"/>
  </si>
  <si>
    <t>상</t>
    <phoneticPr fontId="14" type="noConversion"/>
  </si>
  <si>
    <t>더슬림요금제 (카카오/공식SNS) 마케팅 페이지 제작</t>
    <phoneticPr fontId="14" type="noConversion"/>
  </si>
  <si>
    <t>제휴DB 고객정보 영역 수정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</si>
</sst>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65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13" fillId="0" borderId="0" xfId="0" applyNumberFormat="1" applyFont="1" applyAlignment="1">
      <alignment horizontal="left" vertical="center"/>
    </xf>
    <xf numFmtId="0" fontId="11" fillId="0" borderId="56" xfId="0" applyNumberFormat="1" applyFont="1" applyBorder="1" applyAlignment="1">
      <alignment vertical="center"/>
    </xf>
    <xf numFmtId="0" fontId="10" fillId="2" borderId="53" xfId="0" applyNumberFormat="1" applyFont="1" applyFill="1" applyBorder="1" applyAlignment="1">
      <alignment horizontal="center" vertical="center"/>
    </xf>
    <xf numFmtId="0" fontId="10" fillId="2" borderId="45" xfId="0" applyNumberFormat="1" applyFont="1" applyFill="1" applyBorder="1" applyAlignment="1">
      <alignment horizontal="center" vertical="center"/>
    </xf>
    <xf numFmtId="49" fontId="11" fillId="0" borderId="54" xfId="0" applyNumberFormat="1" applyFont="1" applyBorder="1" applyAlignment="1">
      <alignment horizontal="left" vertical="center"/>
    </xf>
    <xf numFmtId="0" fontId="11" fillId="0" borderId="57" xfId="0" applyNumberFormat="1" applyFont="1" applyBorder="1" applyAlignment="1">
      <alignment horizontal="left" vertical="center"/>
    </xf>
    <xf numFmtId="0" fontId="11" fillId="0" borderId="54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49" fontId="11" fillId="0" borderId="62" xfId="0" applyNumberFormat="1" applyFont="1" applyBorder="1" applyAlignment="1">
      <alignment horizontal="center" vertical="center"/>
    </xf>
    <xf numFmtId="49" fontId="11" fillId="0" borderId="60" xfId="0" applyNumberFormat="1" applyFont="1" applyBorder="1" applyAlignment="1">
      <alignment horizontal="center" vertical="center"/>
    </xf>
    <xf numFmtId="0" fontId="11" fillId="0" borderId="59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3" xfId="0" applyNumberFormat="1" applyFont="1" applyBorder="1" applyAlignment="1">
      <alignment horizontal="center" vertical="center"/>
    </xf>
    <xf numFmtId="0" fontId="11" fillId="2" borderId="59" xfId="0" applyNumberFormat="1" applyFont="1" applyFill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3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horizontal="left" vertical="center"/>
    </xf>
    <xf numFmtId="0" fontId="10" fillId="2" borderId="46" xfId="0" applyNumberFormat="1" applyFont="1" applyFill="1" applyBorder="1" applyAlignment="1">
      <alignment horizontal="center" vertical="center"/>
    </xf>
    <xf numFmtId="177" fontId="11" fillId="0" borderId="55" xfId="0" applyNumberFormat="1" applyFont="1" applyBorder="1" applyAlignment="1">
      <alignment horizontal="left" vertical="center"/>
    </xf>
    <xf numFmtId="0" fontId="11" fillId="0" borderId="70" xfId="0" applyNumberFormat="1" applyFont="1" applyBorder="1" applyAlignment="1">
      <alignment vertical="center"/>
    </xf>
    <xf numFmtId="0" fontId="11" fillId="0" borderId="71" xfId="0" applyNumberFormat="1" applyFont="1" applyBorder="1" applyAlignment="1">
      <alignment horizontal="left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66" xfId="0" applyNumberFormat="1" applyFont="1" applyBorder="1" applyAlignment="1">
      <alignment horizontal="center" vertical="center"/>
    </xf>
    <xf numFmtId="176" fontId="11" fillId="0" borderId="67" xfId="0" applyNumberFormat="1" applyFont="1" applyBorder="1" applyAlignment="1">
      <alignment horizontal="center" vertical="center"/>
    </xf>
    <xf numFmtId="176" fontId="11" fillId="0" borderId="68" xfId="0" applyNumberFormat="1" applyFont="1" applyBorder="1" applyAlignment="1">
      <alignment horizontal="center" vertical="center"/>
    </xf>
    <xf numFmtId="176" fontId="11" fillId="0" borderId="68" xfId="0" applyNumberFormat="1" applyFont="1" applyFill="1" applyBorder="1" applyAlignment="1">
      <alignment horizontal="center" vertical="center"/>
    </xf>
    <xf numFmtId="176" fontId="11" fillId="6" borderId="69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2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6" fillId="6" borderId="67" xfId="0" applyNumberFormat="1" applyFont="1" applyFill="1" applyBorder="1" applyAlignment="1">
      <alignment horizontal="center" vertical="center"/>
    </xf>
    <xf numFmtId="49" fontId="11" fillId="0" borderId="72" xfId="0" applyNumberFormat="1" applyFont="1" applyBorder="1" applyAlignment="1">
      <alignment horizontal="center" vertical="center"/>
    </xf>
    <xf numFmtId="0" fontId="10" fillId="0" borderId="73" xfId="0" applyNumberFormat="1" applyFont="1" applyFill="1" applyBorder="1" applyAlignment="1" applyProtection="1">
      <alignment horizontal="center" vertical="center"/>
    </xf>
    <xf numFmtId="0" fontId="10" fillId="0" borderId="64" xfId="0" applyNumberFormat="1" applyFont="1" applyFill="1" applyBorder="1" applyAlignment="1" applyProtection="1">
      <alignment horizontal="center" vertical="center"/>
    </xf>
    <xf numFmtId="0" fontId="11" fillId="0" borderId="73" xfId="0" applyNumberFormat="1" applyFont="1" applyBorder="1" applyAlignment="1">
      <alignment vertical="center"/>
    </xf>
    <xf numFmtId="0" fontId="10" fillId="0" borderId="74" xfId="0" applyNumberFormat="1" applyFont="1" applyBorder="1" applyAlignment="1">
      <alignment horizontal="center" vertical="center"/>
    </xf>
    <xf numFmtId="9" fontId="10" fillId="0" borderId="74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6" fillId="6" borderId="76" xfId="0" applyNumberFormat="1" applyFont="1" applyFill="1" applyBorder="1" applyAlignment="1">
      <alignment horizontal="center" vertical="center"/>
    </xf>
    <xf numFmtId="176" fontId="11" fillId="0" borderId="77" xfId="0" applyNumberFormat="1" applyFont="1" applyFill="1" applyBorder="1" applyAlignment="1">
      <alignment horizontal="center" vertical="center"/>
    </xf>
    <xf numFmtId="176" fontId="11" fillId="6" borderId="78" xfId="0" applyNumberFormat="1" applyFont="1" applyFill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0" fontId="10" fillId="0" borderId="79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176" fontId="16" fillId="6" borderId="0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176" fontId="11" fillId="6" borderId="0" xfId="0" applyNumberFormat="1" applyFont="1" applyFill="1" applyBorder="1" applyAlignment="1">
      <alignment horizontal="center" vertical="center"/>
    </xf>
    <xf numFmtId="176" fontId="11" fillId="0" borderId="80" xfId="0" applyNumberFormat="1" applyFont="1" applyBorder="1" applyAlignment="1">
      <alignment horizontal="center" vertical="center"/>
    </xf>
    <xf numFmtId="176" fontId="11" fillId="0" borderId="81" xfId="0" applyNumberFormat="1" applyFont="1" applyBorder="1" applyAlignment="1">
      <alignment horizontal="center" vertical="center"/>
    </xf>
    <xf numFmtId="176" fontId="11" fillId="0" borderId="82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6" xfId="0" applyNumberFormat="1" applyFont="1" applyFill="1" applyBorder="1" applyAlignment="1">
      <alignment horizontal="center" vertical="center"/>
    </xf>
    <xf numFmtId="0" fontId="6" fillId="0" borderId="47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5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9" fillId="5" borderId="48" xfId="0" applyNumberFormat="1" applyFont="1" applyFill="1" applyBorder="1" applyAlignment="1">
      <alignment horizontal="center" vertical="center"/>
    </xf>
    <xf numFmtId="0" fontId="6" fillId="0" borderId="49" xfId="0" applyNumberFormat="1" applyFont="1" applyBorder="1" applyAlignment="1">
      <alignment vertical="center"/>
    </xf>
    <xf numFmtId="0" fontId="6" fillId="0" borderId="50" xfId="0" applyNumberFormat="1" applyFont="1" applyBorder="1" applyAlignment="1">
      <alignment vertical="center"/>
    </xf>
    <xf numFmtId="0" fontId="9" fillId="5" borderId="51" xfId="0" applyNumberFormat="1" applyFont="1" applyFill="1" applyBorder="1" applyAlignment="1">
      <alignment horizontal="center" vertical="center"/>
    </xf>
    <xf numFmtId="0" fontId="6" fillId="0" borderId="52" xfId="0" applyNumberFormat="1" applyFont="1" applyBorder="1" applyAlignment="1">
      <alignment vertical="center"/>
    </xf>
    <xf numFmtId="0" fontId="10" fillId="0" borderId="54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7" xfId="0" applyNumberFormat="1" applyFont="1" applyFill="1" applyBorder="1" applyAlignment="1">
      <alignment horizontal="left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horizontal="center" vertical="center"/>
    </xf>
    <xf numFmtId="0" fontId="10" fillId="2" borderId="57" xfId="0" applyNumberFormat="1" applyFont="1" applyFill="1" applyBorder="1" applyAlignment="1">
      <alignment horizontal="center" vertical="center"/>
    </xf>
    <xf numFmtId="0" fontId="6" fillId="0" borderId="58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0" borderId="60" xfId="0" applyNumberFormat="1" applyFont="1" applyFill="1" applyBorder="1" applyAlignment="1" applyProtection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2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35" t="s">
        <v>15</v>
      </c>
      <c r="D2" s="136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48" t="s">
        <v>32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37" t="s">
        <v>14</v>
      </c>
      <c r="B4" s="138"/>
      <c r="C4" s="138"/>
      <c r="D4" s="138"/>
      <c r="E4" s="139"/>
      <c r="F4" s="143" t="s">
        <v>20</v>
      </c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5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40"/>
      <c r="B5" s="141"/>
      <c r="C5" s="141"/>
      <c r="D5" s="141"/>
      <c r="E5" s="142"/>
      <c r="F5" s="146" t="s">
        <v>10</v>
      </c>
      <c r="G5" s="147"/>
      <c r="H5" s="147"/>
      <c r="I5" s="147"/>
      <c r="J5" s="147"/>
      <c r="K5" s="147"/>
      <c r="L5" s="147"/>
      <c r="M5" s="143" t="s">
        <v>13</v>
      </c>
      <c r="N5" s="144"/>
      <c r="O5" s="144"/>
      <c r="P5" s="144"/>
      <c r="Q5" s="145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1" t="s">
        <v>18</v>
      </c>
      <c r="B6" s="156" t="s">
        <v>22</v>
      </c>
      <c r="C6" s="158" t="s">
        <v>17</v>
      </c>
      <c r="D6" s="160" t="s">
        <v>11</v>
      </c>
      <c r="E6" s="149" t="s">
        <v>19</v>
      </c>
      <c r="F6" s="149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2"/>
      <c r="B7" s="157"/>
      <c r="C7" s="159"/>
      <c r="D7" s="142"/>
      <c r="E7" s="150"/>
      <c r="F7" s="150"/>
      <c r="G7" s="12">
        <f>SUM(G8:G26)</f>
        <v>25</v>
      </c>
      <c r="H7" s="12">
        <f>SUM(H8:H20)</f>
        <v>5</v>
      </c>
      <c r="I7" s="13">
        <f>SUM(I8:I20)</f>
        <v>5</v>
      </c>
      <c r="J7" s="13">
        <f>SUM(J8:J20)</f>
        <v>5</v>
      </c>
      <c r="K7" s="13">
        <f>SUM(K8:K20)</f>
        <v>5</v>
      </c>
      <c r="L7" s="21">
        <f>SUM(L8:L20)</f>
        <v>5</v>
      </c>
      <c r="M7" s="12">
        <f>SUM(M8:M26)</f>
        <v>0.6</v>
      </c>
      <c r="N7" s="13">
        <f>SUM(N8:N26)</f>
        <v>0.6</v>
      </c>
      <c r="O7" s="13">
        <f>SUM(O8:O26)</f>
        <v>0.6</v>
      </c>
      <c r="P7" s="13">
        <f>SUM(P8:P26)</f>
        <v>0.6</v>
      </c>
      <c r="Q7" s="14">
        <f>SUM(Q8:Q26)</f>
        <v>0.8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48" t="s">
        <v>25</v>
      </c>
      <c r="B8" s="128" t="s">
        <v>28</v>
      </c>
      <c r="C8" s="49" t="s">
        <v>26</v>
      </c>
      <c r="D8" s="47"/>
      <c r="E8" s="69" t="s">
        <v>2</v>
      </c>
      <c r="F8" s="70">
        <v>1</v>
      </c>
      <c r="G8" s="71">
        <f t="shared" ref="G8" si="0">IF(SUM(H8:L8)=0,"",SUM(H8:L8))</f>
        <v>3</v>
      </c>
      <c r="H8" s="114">
        <v>0.6</v>
      </c>
      <c r="I8" s="74">
        <v>0.6</v>
      </c>
      <c r="J8" s="74">
        <v>0.6</v>
      </c>
      <c r="K8" s="74">
        <v>0.6</v>
      </c>
      <c r="L8" s="75">
        <v>0.6</v>
      </c>
      <c r="M8" s="72">
        <v>0.6</v>
      </c>
      <c r="N8" s="73">
        <v>0.6</v>
      </c>
      <c r="O8" s="73">
        <v>0.6</v>
      </c>
      <c r="P8" s="73">
        <v>0.6</v>
      </c>
      <c r="Q8" s="132">
        <v>0.6</v>
      </c>
      <c r="R8" s="129"/>
      <c r="S8" s="130"/>
      <c r="T8" s="130"/>
      <c r="U8" s="130"/>
      <c r="V8" s="131"/>
      <c r="W8" s="3"/>
      <c r="X8" s="3"/>
      <c r="Y8" s="3"/>
      <c r="Z8" s="3"/>
    </row>
    <row r="9" spans="1:26" ht="19.350000000000001" customHeight="1" x14ac:dyDescent="0.2">
      <c r="A9" s="148"/>
      <c r="B9" s="163" t="s">
        <v>23</v>
      </c>
      <c r="C9" s="49" t="s">
        <v>31</v>
      </c>
      <c r="D9" s="47"/>
      <c r="E9" s="69" t="s">
        <v>37</v>
      </c>
      <c r="F9" s="70">
        <v>0.7</v>
      </c>
      <c r="G9" s="71">
        <f t="shared" ref="G9:G14" si="1">IF(SUM(H9:L9)=0,"",SUM(H9:L9))</f>
        <v>3.2</v>
      </c>
      <c r="H9" s="114">
        <v>3</v>
      </c>
      <c r="I9" s="74">
        <v>0.2</v>
      </c>
      <c r="J9" s="74"/>
      <c r="K9" s="74"/>
      <c r="L9" s="75"/>
      <c r="M9" s="72"/>
      <c r="N9" s="73"/>
      <c r="O9" s="73"/>
      <c r="P9" s="73"/>
      <c r="Q9" s="133"/>
      <c r="R9" s="129"/>
      <c r="S9" s="130"/>
      <c r="T9" s="130"/>
      <c r="U9" s="130"/>
      <c r="V9" s="131"/>
      <c r="W9" s="3"/>
      <c r="X9" s="3"/>
      <c r="Y9" s="3"/>
      <c r="Z9" s="3"/>
    </row>
    <row r="10" spans="1:26" ht="19.350000000000001" customHeight="1" x14ac:dyDescent="0.2">
      <c r="A10" s="148"/>
      <c r="B10" s="164"/>
      <c r="C10" s="49" t="s">
        <v>29</v>
      </c>
      <c r="D10" s="47"/>
      <c r="E10" s="69" t="s">
        <v>37</v>
      </c>
      <c r="F10" s="70">
        <v>1</v>
      </c>
      <c r="G10" s="71">
        <f t="shared" si="1"/>
        <v>1.4</v>
      </c>
      <c r="H10" s="114">
        <v>1.4</v>
      </c>
      <c r="I10" s="74"/>
      <c r="J10" s="74"/>
      <c r="K10" s="74"/>
      <c r="L10" s="75"/>
      <c r="M10" s="72"/>
      <c r="N10" s="73"/>
      <c r="O10" s="73"/>
      <c r="P10" s="73"/>
      <c r="Q10" s="133"/>
      <c r="R10" s="129"/>
      <c r="S10" s="130"/>
      <c r="T10" s="130"/>
      <c r="U10" s="130"/>
      <c r="V10" s="131"/>
      <c r="W10" s="3"/>
      <c r="X10" s="3"/>
      <c r="Y10" s="3"/>
      <c r="Z10" s="3"/>
    </row>
    <row r="11" spans="1:26" ht="19.350000000000001" customHeight="1" x14ac:dyDescent="0.2">
      <c r="A11" s="148"/>
      <c r="B11" s="164"/>
      <c r="C11" s="49" t="s">
        <v>33</v>
      </c>
      <c r="D11" s="47"/>
      <c r="E11" s="69" t="s">
        <v>37</v>
      </c>
      <c r="F11" s="70">
        <v>0.5</v>
      </c>
      <c r="G11" s="71">
        <f t="shared" si="1"/>
        <v>6.2</v>
      </c>
      <c r="H11" s="114"/>
      <c r="I11" s="74">
        <v>1.8</v>
      </c>
      <c r="J11" s="74">
        <v>2.1</v>
      </c>
      <c r="K11" s="74">
        <v>2.2999999999999998</v>
      </c>
      <c r="L11" s="75"/>
      <c r="M11" s="72"/>
      <c r="N11" s="73"/>
      <c r="O11" s="73"/>
      <c r="P11" s="73"/>
      <c r="Q11" s="133"/>
      <c r="R11" s="129"/>
      <c r="S11" s="130"/>
      <c r="T11" s="130"/>
      <c r="U11" s="130"/>
      <c r="V11" s="131"/>
      <c r="W11" s="3"/>
      <c r="X11" s="3"/>
      <c r="Y11" s="3"/>
      <c r="Z11" s="3"/>
    </row>
    <row r="12" spans="1:26" ht="19.350000000000001" customHeight="1" x14ac:dyDescent="0.2">
      <c r="A12" s="148"/>
      <c r="B12" s="164"/>
      <c r="C12" s="49" t="s">
        <v>34</v>
      </c>
      <c r="D12" s="47"/>
      <c r="E12" s="69" t="s">
        <v>37</v>
      </c>
      <c r="F12" s="70">
        <v>0.5</v>
      </c>
      <c r="G12" s="71">
        <f t="shared" si="1"/>
        <v>3.6</v>
      </c>
      <c r="H12" s="114"/>
      <c r="I12" s="74">
        <v>1.8</v>
      </c>
      <c r="J12" s="74">
        <v>0.2</v>
      </c>
      <c r="K12" s="74">
        <v>0.6</v>
      </c>
      <c r="L12" s="75">
        <v>1</v>
      </c>
      <c r="M12" s="72"/>
      <c r="N12" s="73"/>
      <c r="O12" s="73"/>
      <c r="P12" s="73"/>
      <c r="Q12" s="133"/>
      <c r="R12" s="129"/>
      <c r="S12" s="130"/>
      <c r="T12" s="130"/>
      <c r="U12" s="130"/>
      <c r="V12" s="131"/>
      <c r="W12" s="3"/>
      <c r="X12" s="3"/>
      <c r="Y12" s="3"/>
      <c r="Z12" s="3"/>
    </row>
    <row r="13" spans="1:26" ht="19.350000000000001" customHeight="1" x14ac:dyDescent="0.2">
      <c r="A13" s="148"/>
      <c r="B13" s="164"/>
      <c r="C13" s="67" t="s">
        <v>36</v>
      </c>
      <c r="D13" s="68"/>
      <c r="E13" s="69" t="s">
        <v>37</v>
      </c>
      <c r="F13" s="70">
        <v>0.8</v>
      </c>
      <c r="G13" s="71">
        <f t="shared" si="1"/>
        <v>5.6</v>
      </c>
      <c r="H13" s="114"/>
      <c r="I13" s="74"/>
      <c r="J13" s="74">
        <v>2.1</v>
      </c>
      <c r="K13" s="74">
        <v>1.5</v>
      </c>
      <c r="L13" s="75">
        <v>2</v>
      </c>
      <c r="M13" s="72"/>
      <c r="N13" s="73"/>
      <c r="O13" s="73"/>
      <c r="P13" s="73"/>
      <c r="Q13" s="133"/>
      <c r="R13" s="129"/>
      <c r="S13" s="130"/>
      <c r="T13" s="130"/>
      <c r="U13" s="130"/>
      <c r="V13" s="131"/>
      <c r="W13" s="3"/>
      <c r="X13" s="3"/>
      <c r="Y13" s="3"/>
      <c r="Z13" s="3"/>
    </row>
    <row r="14" spans="1:26" ht="19.350000000000001" customHeight="1" x14ac:dyDescent="0.2">
      <c r="A14" s="148"/>
      <c r="B14" s="164"/>
      <c r="C14" s="67" t="s">
        <v>38</v>
      </c>
      <c r="D14" s="68"/>
      <c r="E14" s="69" t="s">
        <v>37</v>
      </c>
      <c r="F14" s="70">
        <v>1</v>
      </c>
      <c r="G14" s="71">
        <f t="shared" si="1"/>
        <v>1</v>
      </c>
      <c r="H14" s="114"/>
      <c r="I14" s="74"/>
      <c r="J14" s="74"/>
      <c r="K14" s="74"/>
      <c r="L14" s="75">
        <v>1</v>
      </c>
      <c r="M14" s="72"/>
      <c r="N14" s="73"/>
      <c r="O14" s="73"/>
      <c r="P14" s="73"/>
      <c r="Q14" s="133"/>
      <c r="R14" s="129"/>
      <c r="S14" s="130"/>
      <c r="T14" s="130"/>
      <c r="U14" s="130"/>
      <c r="V14" s="131"/>
      <c r="W14" s="3"/>
      <c r="X14" s="3"/>
      <c r="Y14" s="3"/>
      <c r="Z14" s="3"/>
    </row>
    <row r="15" spans="1:26" ht="19.350000000000001" customHeight="1" x14ac:dyDescent="0.2">
      <c r="A15" s="148"/>
      <c r="B15" s="164"/>
      <c r="C15" s="67" t="s">
        <v>39</v>
      </c>
      <c r="D15" s="68"/>
      <c r="E15" s="69" t="s">
        <v>37</v>
      </c>
      <c r="F15" s="70">
        <v>1</v>
      </c>
      <c r="G15" s="71">
        <f t="shared" ref="G15:G16" si="2">IF(SUM(H15:L15)=0,"",SUM(H15:L15))</f>
        <v>0.2</v>
      </c>
      <c r="H15" s="114"/>
      <c r="I15" s="74"/>
      <c r="J15" s="74"/>
      <c r="K15" s="74"/>
      <c r="L15" s="75">
        <v>0.2</v>
      </c>
      <c r="M15" s="76"/>
      <c r="N15" s="77"/>
      <c r="O15" s="77"/>
      <c r="P15" s="77"/>
      <c r="Q15" s="133"/>
      <c r="R15" s="129"/>
      <c r="S15" s="130"/>
      <c r="T15" s="130"/>
      <c r="U15" s="130"/>
      <c r="V15" s="131"/>
      <c r="W15" s="3"/>
      <c r="X15" s="3"/>
      <c r="Y15" s="3"/>
      <c r="Z15" s="3"/>
    </row>
    <row r="16" spans="1:26" ht="19.350000000000001" customHeight="1" x14ac:dyDescent="0.2">
      <c r="A16" s="148"/>
      <c r="B16" s="127" t="s">
        <v>30</v>
      </c>
      <c r="C16" s="67" t="s">
        <v>35</v>
      </c>
      <c r="D16" s="68"/>
      <c r="E16" s="69" t="s">
        <v>37</v>
      </c>
      <c r="F16" s="70">
        <v>1</v>
      </c>
      <c r="G16" s="71">
        <f t="shared" si="2"/>
        <v>0.6</v>
      </c>
      <c r="H16" s="114"/>
      <c r="I16" s="74">
        <v>0.6</v>
      </c>
      <c r="J16" s="74"/>
      <c r="K16" s="74"/>
      <c r="L16" s="75"/>
      <c r="M16" s="76"/>
      <c r="N16" s="77"/>
      <c r="O16" s="77"/>
      <c r="P16" s="77"/>
      <c r="Q16" s="133"/>
      <c r="R16" s="129"/>
      <c r="S16" s="130"/>
      <c r="T16" s="130"/>
      <c r="U16" s="130"/>
      <c r="V16" s="131"/>
      <c r="W16" s="3"/>
      <c r="X16" s="3"/>
      <c r="Y16" s="3"/>
      <c r="Z16" s="3"/>
    </row>
    <row r="17" spans="1:26" ht="19.350000000000001" customHeight="1" x14ac:dyDescent="0.2">
      <c r="A17" s="116" t="s">
        <v>24</v>
      </c>
      <c r="B17" s="117" t="s">
        <v>21</v>
      </c>
      <c r="C17" s="118" t="s">
        <v>27</v>
      </c>
      <c r="D17" s="64"/>
      <c r="E17" s="119" t="s">
        <v>6</v>
      </c>
      <c r="F17" s="120">
        <v>1</v>
      </c>
      <c r="G17" s="121">
        <f t="shared" ref="G17" si="3">IF(SUM(H17:L17)=0,"",SUM(H17:L17))</f>
        <v>0.2</v>
      </c>
      <c r="H17" s="122"/>
      <c r="I17" s="123"/>
      <c r="J17" s="123"/>
      <c r="K17" s="123"/>
      <c r="L17" s="124">
        <v>0.2</v>
      </c>
      <c r="M17" s="125"/>
      <c r="N17" s="126"/>
      <c r="O17" s="126"/>
      <c r="P17" s="126"/>
      <c r="Q17" s="134">
        <v>0.2</v>
      </c>
      <c r="R17" s="129"/>
      <c r="S17" s="130"/>
      <c r="T17" s="130"/>
      <c r="U17" s="130"/>
      <c r="V17" s="131"/>
      <c r="W17" s="3"/>
      <c r="X17" s="3"/>
      <c r="Y17" s="3"/>
      <c r="Z17" s="3"/>
    </row>
    <row r="18" spans="1:26" ht="19.350000000000001" customHeight="1" x14ac:dyDescent="0.2">
      <c r="A18" s="50" t="s">
        <v>12</v>
      </c>
      <c r="B18" s="115"/>
      <c r="C18" s="66"/>
      <c r="D18" s="24"/>
      <c r="E18" s="78"/>
      <c r="F18" s="79"/>
      <c r="G18" s="80" t="str">
        <f t="shared" ref="G18:G23" si="4">IF(SUM(H18:L18)=0,"",SUM(H18:L18))</f>
        <v/>
      </c>
      <c r="H18" s="81"/>
      <c r="I18" s="82"/>
      <c r="J18" s="83"/>
      <c r="K18" s="83"/>
      <c r="L18" s="84"/>
      <c r="M18" s="85"/>
      <c r="N18" s="86"/>
      <c r="O18" s="86"/>
      <c r="P18" s="86"/>
      <c r="Q18" s="87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A19" s="50"/>
      <c r="B19" s="56"/>
      <c r="C19" s="66"/>
      <c r="D19" s="25"/>
      <c r="E19" s="88"/>
      <c r="F19" s="89"/>
      <c r="G19" s="90"/>
      <c r="H19" s="91"/>
      <c r="I19" s="92"/>
      <c r="J19" s="93"/>
      <c r="K19" s="93"/>
      <c r="L19" s="94"/>
      <c r="M19" s="95"/>
      <c r="N19" s="96"/>
      <c r="O19" s="96"/>
      <c r="P19" s="96"/>
      <c r="Q19" s="97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51"/>
      <c r="B20" s="57"/>
      <c r="C20" s="52"/>
      <c r="D20" s="26"/>
      <c r="E20" s="88"/>
      <c r="F20" s="89"/>
      <c r="G20" s="90" t="str">
        <f t="shared" si="4"/>
        <v/>
      </c>
      <c r="H20" s="98"/>
      <c r="I20" s="99"/>
      <c r="J20" s="100"/>
      <c r="K20" s="100"/>
      <c r="L20" s="101"/>
      <c r="M20" s="102"/>
      <c r="N20" s="103"/>
      <c r="O20" s="103"/>
      <c r="P20" s="103"/>
      <c r="Q20" s="104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65" t="s">
        <v>9</v>
      </c>
      <c r="B21" s="58"/>
      <c r="C21" s="53"/>
      <c r="D21" s="27"/>
      <c r="E21" s="37"/>
      <c r="F21" s="105"/>
      <c r="G21" s="106" t="str">
        <f t="shared" si="4"/>
        <v/>
      </c>
      <c r="H21" s="107"/>
      <c r="I21" s="108"/>
      <c r="J21" s="109"/>
      <c r="K21" s="109"/>
      <c r="L21" s="110"/>
      <c r="M21" s="111"/>
      <c r="N21" s="112"/>
      <c r="O21" s="112"/>
      <c r="P21" s="112"/>
      <c r="Q21" s="11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50"/>
      <c r="B22" s="59"/>
      <c r="C22" s="54"/>
      <c r="D22" s="26"/>
      <c r="E22" s="38"/>
      <c r="F22" s="22"/>
      <c r="G22" s="23" t="str">
        <f t="shared" si="4"/>
        <v/>
      </c>
      <c r="H22" s="29"/>
      <c r="I22" s="30"/>
      <c r="J22" s="31"/>
      <c r="K22" s="31"/>
      <c r="L22" s="39"/>
      <c r="M22" s="15"/>
      <c r="N22" s="19"/>
      <c r="O22" s="19"/>
      <c r="P22" s="19"/>
      <c r="Q22" s="16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51"/>
      <c r="B23" s="60"/>
      <c r="C23" s="55"/>
      <c r="D23" s="28"/>
      <c r="E23" s="40"/>
      <c r="F23" s="41"/>
      <c r="G23" s="42" t="str">
        <f t="shared" si="4"/>
        <v/>
      </c>
      <c r="H23" s="32"/>
      <c r="I23" s="43"/>
      <c r="J23" s="33"/>
      <c r="K23" s="33"/>
      <c r="L23" s="44"/>
      <c r="M23" s="17"/>
      <c r="N23" s="45"/>
      <c r="O23" s="45"/>
      <c r="P23" s="45"/>
      <c r="Q23" s="18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6"/>
      <c r="B24" s="61"/>
      <c r="C24" s="155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6"/>
      <c r="B25" s="62"/>
      <c r="C25" s="151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6"/>
      <c r="B26" s="63"/>
      <c r="C26" s="154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2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6">
    <mergeCell ref="A8:A16"/>
    <mergeCell ref="E6:E7"/>
    <mergeCell ref="C25:Q25"/>
    <mergeCell ref="C26:Q26"/>
    <mergeCell ref="C24:Q24"/>
    <mergeCell ref="F6:F7"/>
    <mergeCell ref="B6:B7"/>
    <mergeCell ref="C6:C7"/>
    <mergeCell ref="D6:D7"/>
    <mergeCell ref="A6:A7"/>
    <mergeCell ref="B9:B15"/>
    <mergeCell ref="C2:D2"/>
    <mergeCell ref="A4:E5"/>
    <mergeCell ref="F4:Q4"/>
    <mergeCell ref="F5:L5"/>
    <mergeCell ref="M5:Q5"/>
  </mergeCells>
  <phoneticPr fontId="14" type="noConversion"/>
  <dataValidations count="1">
    <dataValidation type="list" allowBlank="1" showErrorMessage="1" sqref="E8:E20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2022-05-13T08:53:49Z</dcterms:modified>
  <cp:version>1000.0100.01</cp:version>
</cp:coreProperties>
</file>