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5월\"/>
    </mc:Choice>
  </mc:AlternateContent>
  <xr:revisionPtr revIDLastSave="0" documentId="13_ncr:1_{52F7E452-3906-4936-B25D-22069F0800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0" l="1"/>
  <c r="L7" i="10"/>
  <c r="K7" i="10"/>
  <c r="J7" i="10"/>
  <c r="H7" i="10"/>
  <c r="G26" i="10"/>
  <c r="G9" i="10"/>
  <c r="G8" i="10"/>
  <c r="G33" i="10"/>
  <c r="G32" i="10"/>
  <c r="G31" i="10"/>
  <c r="G13" i="10"/>
  <c r="G29" i="10"/>
  <c r="G27" i="10"/>
  <c r="G24" i="10"/>
  <c r="G23" i="10"/>
  <c r="G22" i="10"/>
  <c r="G21" i="10"/>
  <c r="G19" i="10"/>
  <c r="G20" i="10"/>
  <c r="G18" i="10"/>
  <c r="G17" i="10"/>
  <c r="G16" i="10"/>
  <c r="G10" i="10"/>
  <c r="G12" i="10"/>
  <c r="G11" i="10"/>
  <c r="G25" i="10"/>
  <c r="G15" i="10"/>
  <c r="G14" i="10"/>
  <c r="G30" i="10"/>
  <c r="G28" i="10"/>
  <c r="G35" i="10"/>
  <c r="G36" i="10"/>
  <c r="H2" i="10" l="1"/>
  <c r="N7" i="10" l="1"/>
  <c r="O7" i="10"/>
  <c r="M7" i="10"/>
  <c r="G7" i="10" l="1"/>
  <c r="Q7" i="10"/>
  <c r="P7" i="10"/>
</calcChain>
</file>

<file path=xl/sharedStrings.xml><?xml version="1.0" encoding="utf-8"?>
<sst xmlns="http://schemas.openxmlformats.org/spreadsheetml/2006/main" count="82" uniqueCount="51">
  <si>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</si>
  <si>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</si>
  <si>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</si>
  <si>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</si>
  <si>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</si>
  <si>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</si>
  <si>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</si>
  <si>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</si>
  <si>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</si>
  <si>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</si>
  <si>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</si>
  <si>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</si>
  <si>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</si>
  <si>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</si>
  <si>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</si>
  <si>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</si>
  <si>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</si>
  <si>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</si>
  <si>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</si>
  <si>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</si>
  <si>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</si>
  <si>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</si>
  <si>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</si>
  <si>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</si>
  <si>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SKB_개인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</si>
  <si>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</si>
  <si>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</si>
  <si>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</si>
  <si>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</si>
  <si>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</si>
  <si>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월간업무</t>
    <phoneticPr fontId="2" type="noConversion"/>
  </si>
  <si>
    <t>GBS 사내방송 업로드</t>
    <phoneticPr fontId="2" type="noConversion"/>
  </si>
  <si>
    <t>상시 배정 업무</t>
    <phoneticPr fontId="2" type="noConversion"/>
  </si>
  <si>
    <t xml:space="preserve">이벤트 </t>
    <phoneticPr fontId="2" type="noConversion"/>
  </si>
  <si>
    <t>주간 경쟁사 동향 보고 (LG)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</si>
  <si>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</si>
  <si>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</si>
  <si>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마이페이지 내 셀렉트 오류 수정 요청건</t>
    <phoneticPr fontId="2" type="noConversion"/>
  </si>
  <si>
    <t xml:space="preserve">4월 바로가입 룰렛 이벤트 당첨자 발표 </t>
    <phoneticPr fontId="2" type="noConversion"/>
  </si>
  <si>
    <t>개인팀 회의, PR팀 미팅, 업무 교육 등</t>
    <phoneticPr fontId="2" type="noConversion"/>
  </si>
  <si>
    <t>B tv &gt; 요금제 &gt; 셋톱박스 &gt; UHD 셋톱박스 탭 내 구분선 추가 요청 및 디자인 현행화 요청</t>
    <phoneticPr fontId="2" type="noConversion"/>
  </si>
  <si>
    <t xml:space="preserve">디자인 센터 내 On-Air, On-AD Display Guidelines 파일 업로드 요청의 건 </t>
    <phoneticPr fontId="2" type="noConversion"/>
  </si>
  <si>
    <t>호호이벤트 내 이미지 교체 및 문구 수정</t>
    <phoneticPr fontId="2" type="noConversion"/>
  </si>
  <si>
    <t>셋톱박스 &gt; Smart 3 셋톱박스 / UHD 셋톱박스 탭 내 글씨 수정</t>
    <phoneticPr fontId="2" type="noConversion"/>
  </si>
  <si>
    <t>홈페이지 PC/MO 작은 따옴표 전체 검수 및 수정</t>
    <phoneticPr fontId="2" type="noConversion"/>
  </si>
  <si>
    <t>회사소개 &gt; 홍보/브랜드 &gt; 보도자료 - 제목 내 따옴표 전체 수정</t>
    <phoneticPr fontId="2" type="noConversion"/>
  </si>
  <si>
    <t>[웹작업요청] 초고속인터넷 이용약관 업로드 요청건</t>
    <phoneticPr fontId="2" type="noConversion"/>
  </si>
  <si>
    <t>홈페이지공지_B tv 실시간 채널 (OGN 외 2개 채널) 송출 종료 안내</t>
    <phoneticPr fontId="2" type="noConversion"/>
  </si>
  <si>
    <t xml:space="preserve">다국어(일본어, 영어) 오류 수정 요청 </t>
    <phoneticPr fontId="2" type="noConversion"/>
  </si>
  <si>
    <t>홈페이지공지_B tv 케이블 채널명 변경 안내 (올리브)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</si>
  <si>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05. 09 ~ 2022. 05. 13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</si>
</sst>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28" xfId="0" quotePrefix="1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33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40" xfId="0" quotePrefix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1" xfId="0" applyFont="1" applyBorder="1" applyAlignment="1">
      <alignment horizontal="center" vertical="center"/>
    </xf>
    <xf numFmtId="178" fontId="3" fillId="4" borderId="3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7" fillId="5" borderId="38" xfId="0" applyNumberFormat="1" applyFont="1" applyFill="1" applyBorder="1" applyAlignment="1">
      <alignment horizontal="center" vertical="center"/>
    </xf>
    <xf numFmtId="177" fontId="6" fillId="5" borderId="39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0" fontId="4" fillId="0" borderId="32" xfId="0" applyFont="1" applyBorder="1">
      <alignment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177" fontId="5" fillId="0" borderId="40" xfId="1" applyNumberFormat="1" applyFont="1" applyBorder="1" applyAlignment="1">
      <alignment horizontal="center" vertical="center"/>
    </xf>
    <xf numFmtId="9" fontId="5" fillId="0" borderId="28" xfId="2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177" fontId="5" fillId="0" borderId="4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177" fontId="9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7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30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70" zoomScaleNormal="7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8.75" style="3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4"/>
      <c r="B1" s="34"/>
      <c r="C1" s="35"/>
      <c r="D1" s="34"/>
      <c r="E1" s="34"/>
      <c r="F1" s="34"/>
      <c r="G1" s="36" t="s">
        <v>21</v>
      </c>
      <c r="H1" s="34"/>
      <c r="I1" s="34"/>
      <c r="J1" s="34"/>
      <c r="K1" s="34"/>
      <c r="L1" s="34"/>
      <c r="M1" s="34"/>
      <c r="N1" s="34"/>
      <c r="O1" s="34"/>
      <c r="P1" s="34"/>
      <c r="Q1" s="37" t="s">
        <v>8</v>
      </c>
    </row>
    <row r="2" spans="1:17" ht="29.25" customHeight="1" x14ac:dyDescent="0.3">
      <c r="A2" s="34"/>
      <c r="B2" s="38"/>
      <c r="C2" s="107" t="s">
        <v>15</v>
      </c>
      <c r="D2" s="107"/>
      <c r="E2" s="39"/>
      <c r="F2" s="34"/>
      <c r="G2" s="40">
        <v>8</v>
      </c>
      <c r="H2" s="41">
        <f>G2*0.625</f>
        <v>5</v>
      </c>
      <c r="I2" s="34"/>
      <c r="J2" s="38"/>
      <c r="K2" s="38"/>
      <c r="L2" s="38"/>
      <c r="M2" s="38"/>
      <c r="N2" s="38"/>
      <c r="O2" s="38"/>
      <c r="P2" s="38"/>
      <c r="Q2" s="37" t="s">
        <v>9</v>
      </c>
    </row>
    <row r="3" spans="1:17" ht="26.1" customHeight="1" x14ac:dyDescent="0.3">
      <c r="A3" s="42" t="s">
        <v>50</v>
      </c>
      <c r="B3" s="36"/>
      <c r="C3" s="35"/>
      <c r="D3" s="34"/>
      <c r="E3" s="34"/>
      <c r="F3" s="34"/>
      <c r="G3" s="34"/>
      <c r="H3" s="34"/>
      <c r="I3" s="34"/>
      <c r="J3" s="34"/>
      <c r="K3" s="34"/>
      <c r="L3" s="34"/>
      <c r="M3" s="43"/>
      <c r="N3" s="43"/>
      <c r="O3" s="43"/>
      <c r="P3" s="43"/>
      <c r="Q3" s="34"/>
    </row>
    <row r="4" spans="1:17" s="2" customFormat="1" ht="18" customHeight="1" x14ac:dyDescent="0.3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2" customFormat="1" ht="18" customHeight="1" x14ac:dyDescent="0.3">
      <c r="A5" s="114"/>
      <c r="B5" s="115"/>
      <c r="C5" s="115"/>
      <c r="D5" s="115"/>
      <c r="E5" s="116"/>
      <c r="F5" s="108" t="s">
        <v>18</v>
      </c>
      <c r="G5" s="109"/>
      <c r="H5" s="109"/>
      <c r="I5" s="109"/>
      <c r="J5" s="109"/>
      <c r="K5" s="109"/>
      <c r="L5" s="110"/>
      <c r="M5" s="108" t="s">
        <v>19</v>
      </c>
      <c r="N5" s="109"/>
      <c r="O5" s="109"/>
      <c r="P5" s="109"/>
      <c r="Q5" s="110"/>
    </row>
    <row r="6" spans="1:17" ht="18" customHeight="1" x14ac:dyDescent="0.3">
      <c r="A6" s="119" t="s">
        <v>5</v>
      </c>
      <c r="B6" s="119" t="s">
        <v>7</v>
      </c>
      <c r="C6" s="117" t="s">
        <v>6</v>
      </c>
      <c r="D6" s="119" t="s">
        <v>10</v>
      </c>
      <c r="E6" s="117" t="s">
        <v>12</v>
      </c>
      <c r="F6" s="117" t="s">
        <v>13</v>
      </c>
      <c r="G6" s="44" t="s">
        <v>17</v>
      </c>
      <c r="H6" s="45" t="s">
        <v>0</v>
      </c>
      <c r="I6" s="46" t="s">
        <v>1</v>
      </c>
      <c r="J6" s="46" t="s">
        <v>2</v>
      </c>
      <c r="K6" s="46" t="s">
        <v>3</v>
      </c>
      <c r="L6" s="47" t="s">
        <v>4</v>
      </c>
      <c r="M6" s="45" t="s">
        <v>0</v>
      </c>
      <c r="N6" s="46" t="s">
        <v>1</v>
      </c>
      <c r="O6" s="46" t="s">
        <v>2</v>
      </c>
      <c r="P6" s="46" t="s">
        <v>3</v>
      </c>
      <c r="Q6" s="47" t="s">
        <v>4</v>
      </c>
    </row>
    <row r="7" spans="1:17" ht="18" customHeight="1" x14ac:dyDescent="0.3">
      <c r="A7" s="118"/>
      <c r="B7" s="118"/>
      <c r="C7" s="120"/>
      <c r="D7" s="118"/>
      <c r="E7" s="118"/>
      <c r="F7" s="118"/>
      <c r="G7" s="48">
        <f t="shared" ref="G7:Q7" si="0">SUM(G8:G39)</f>
        <v>24.999999999999996</v>
      </c>
      <c r="H7" s="49">
        <f>SUM(H8:H39)</f>
        <v>4.9999999999999991</v>
      </c>
      <c r="I7" s="50">
        <f>SUM(I8:I39)</f>
        <v>5</v>
      </c>
      <c r="J7" s="50">
        <f>SUM(J8:J39)</f>
        <v>5</v>
      </c>
      <c r="K7" s="50">
        <f>SUM(K8:K39)</f>
        <v>4.9999999999999991</v>
      </c>
      <c r="L7" s="51">
        <f>SUM(L8:L39)</f>
        <v>5</v>
      </c>
      <c r="M7" s="52">
        <f t="shared" si="0"/>
        <v>1.2000000000000002</v>
      </c>
      <c r="N7" s="52">
        <f t="shared" si="0"/>
        <v>0.89999999999999991</v>
      </c>
      <c r="O7" s="52">
        <f t="shared" si="0"/>
        <v>0.7</v>
      </c>
      <c r="P7" s="52">
        <f t="shared" si="0"/>
        <v>0.7</v>
      </c>
      <c r="Q7" s="53">
        <f t="shared" si="0"/>
        <v>0.7</v>
      </c>
    </row>
    <row r="8" spans="1:17" ht="39" customHeight="1" x14ac:dyDescent="0.3">
      <c r="A8" s="104" t="s">
        <v>24</v>
      </c>
      <c r="B8" s="102" t="s">
        <v>28</v>
      </c>
      <c r="C8" s="9" t="s">
        <v>26</v>
      </c>
      <c r="D8" s="10" t="s">
        <v>25</v>
      </c>
      <c r="E8" s="54" t="s">
        <v>8</v>
      </c>
      <c r="F8" s="55">
        <v>1</v>
      </c>
      <c r="G8" s="56">
        <f t="shared" ref="G8:G9" si="1">IF(SUM(H8:L8)=0,"",SUM(H8:L8))</f>
        <v>5.6</v>
      </c>
      <c r="H8" s="57">
        <v>2</v>
      </c>
      <c r="I8" s="58">
        <v>1</v>
      </c>
      <c r="J8" s="58">
        <v>0.6</v>
      </c>
      <c r="K8" s="58">
        <v>0.5</v>
      </c>
      <c r="L8" s="59">
        <v>1.5</v>
      </c>
      <c r="M8" s="57"/>
      <c r="N8" s="58"/>
      <c r="O8" s="58"/>
      <c r="P8" s="58"/>
      <c r="Q8" s="59"/>
    </row>
    <row r="9" spans="1:17" x14ac:dyDescent="0.3">
      <c r="A9" s="105"/>
      <c r="B9" s="103"/>
      <c r="C9" s="5" t="s">
        <v>35</v>
      </c>
      <c r="D9" s="5"/>
      <c r="E9" s="54" t="s">
        <v>8</v>
      </c>
      <c r="F9" s="55">
        <v>1</v>
      </c>
      <c r="G9" s="56" t="str">
        <f t="shared" si="1"/>
        <v/>
      </c>
      <c r="H9" s="60"/>
      <c r="I9" s="61"/>
      <c r="J9" s="62"/>
      <c r="K9" s="62"/>
      <c r="L9" s="63"/>
      <c r="M9" s="60">
        <v>0.5</v>
      </c>
      <c r="N9" s="61">
        <v>0.5</v>
      </c>
      <c r="O9" s="61">
        <v>0.5</v>
      </c>
      <c r="P9" s="61">
        <v>0.5</v>
      </c>
      <c r="Q9" s="63">
        <v>0.5</v>
      </c>
    </row>
    <row r="10" spans="1:17" x14ac:dyDescent="0.3">
      <c r="A10" s="105"/>
      <c r="B10" s="132" t="s">
        <v>29</v>
      </c>
      <c r="C10" s="11" t="s">
        <v>31</v>
      </c>
      <c r="D10" s="12" t="s">
        <v>36</v>
      </c>
      <c r="E10" s="54" t="s">
        <v>8</v>
      </c>
      <c r="F10" s="55">
        <v>1</v>
      </c>
      <c r="G10" s="56">
        <f t="shared" ref="G10:G36" si="2">IF(SUM(H10:L10)=0,"",SUM(H10:L10))</f>
        <v>0.9</v>
      </c>
      <c r="H10" s="64"/>
      <c r="I10" s="65">
        <v>0.3</v>
      </c>
      <c r="J10" s="66">
        <v>0.2</v>
      </c>
      <c r="K10" s="65">
        <v>0.3</v>
      </c>
      <c r="L10" s="67">
        <v>0.1</v>
      </c>
      <c r="M10" s="64"/>
      <c r="N10" s="65"/>
      <c r="O10" s="65"/>
      <c r="P10" s="65"/>
      <c r="Q10" s="67"/>
    </row>
    <row r="11" spans="1:17" x14ac:dyDescent="0.3">
      <c r="A11" s="105"/>
      <c r="B11" s="103"/>
      <c r="C11" s="11" t="s">
        <v>34</v>
      </c>
      <c r="D11" s="13"/>
      <c r="E11" s="54" t="s">
        <v>8</v>
      </c>
      <c r="F11" s="55">
        <v>1</v>
      </c>
      <c r="G11" s="56">
        <f t="shared" si="2"/>
        <v>1.2</v>
      </c>
      <c r="H11" s="68">
        <v>1</v>
      </c>
      <c r="I11" s="66">
        <v>0.2</v>
      </c>
      <c r="J11" s="69"/>
      <c r="K11" s="66"/>
      <c r="L11" s="70"/>
      <c r="M11" s="68">
        <v>0.5</v>
      </c>
      <c r="N11" s="66">
        <v>0.2</v>
      </c>
      <c r="O11" s="66"/>
      <c r="P11" s="66"/>
      <c r="Q11" s="70"/>
    </row>
    <row r="12" spans="1:17" ht="16.5" hidden="1" customHeight="1" x14ac:dyDescent="0.3">
      <c r="A12" s="105"/>
      <c r="B12" s="14" t="s">
        <v>30</v>
      </c>
      <c r="C12" s="15"/>
      <c r="D12" s="16"/>
      <c r="E12" s="71" t="s">
        <v>8</v>
      </c>
      <c r="F12" s="72">
        <v>1</v>
      </c>
      <c r="G12" s="56" t="str">
        <f t="shared" si="2"/>
        <v/>
      </c>
      <c r="H12" s="73"/>
      <c r="I12" s="74"/>
      <c r="J12" s="75"/>
      <c r="K12" s="74"/>
      <c r="L12" s="76"/>
      <c r="M12" s="73"/>
      <c r="N12" s="74"/>
      <c r="O12" s="74"/>
      <c r="P12" s="74"/>
      <c r="Q12" s="76"/>
    </row>
    <row r="13" spans="1:17" x14ac:dyDescent="0.3">
      <c r="A13" s="105"/>
      <c r="B13" s="102" t="s">
        <v>32</v>
      </c>
      <c r="C13" s="77" t="s">
        <v>37</v>
      </c>
      <c r="D13" s="10"/>
      <c r="E13" s="78" t="s">
        <v>8</v>
      </c>
      <c r="F13" s="79">
        <v>1</v>
      </c>
      <c r="G13" s="80">
        <f t="shared" si="2"/>
        <v>1</v>
      </c>
      <c r="H13" s="57">
        <v>1</v>
      </c>
      <c r="I13" s="58"/>
      <c r="J13" s="58"/>
      <c r="K13" s="58"/>
      <c r="L13" s="59"/>
      <c r="M13" s="57"/>
      <c r="N13" s="58"/>
      <c r="O13" s="58"/>
      <c r="P13" s="58"/>
      <c r="Q13" s="59"/>
    </row>
    <row r="14" spans="1:17" x14ac:dyDescent="0.3">
      <c r="A14" s="105"/>
      <c r="B14" s="130"/>
      <c r="C14" s="8" t="s">
        <v>38</v>
      </c>
      <c r="D14" s="12"/>
      <c r="E14" s="54" t="s">
        <v>8</v>
      </c>
      <c r="F14" s="55">
        <v>1</v>
      </c>
      <c r="G14" s="56">
        <f t="shared" si="2"/>
        <v>1</v>
      </c>
      <c r="H14" s="64"/>
      <c r="I14" s="65">
        <v>1</v>
      </c>
      <c r="J14" s="65"/>
      <c r="K14" s="65"/>
      <c r="L14" s="67"/>
      <c r="M14" s="64"/>
      <c r="N14" s="65"/>
      <c r="O14" s="65"/>
      <c r="P14" s="65"/>
      <c r="Q14" s="67"/>
    </row>
    <row r="15" spans="1:17" x14ac:dyDescent="0.3">
      <c r="A15" s="105"/>
      <c r="B15" s="130"/>
      <c r="C15" s="7" t="s">
        <v>40</v>
      </c>
      <c r="D15" s="13"/>
      <c r="E15" s="54" t="s">
        <v>8</v>
      </c>
      <c r="F15" s="55">
        <v>1</v>
      </c>
      <c r="G15" s="56">
        <f t="shared" si="2"/>
        <v>0.89999999999999991</v>
      </c>
      <c r="H15" s="68"/>
      <c r="I15" s="66">
        <v>0.6</v>
      </c>
      <c r="J15" s="66">
        <v>0.3</v>
      </c>
      <c r="K15" s="81"/>
      <c r="L15" s="70"/>
      <c r="M15" s="68"/>
      <c r="N15" s="66"/>
      <c r="O15" s="66"/>
      <c r="P15" s="66"/>
      <c r="Q15" s="70"/>
    </row>
    <row r="16" spans="1:17" x14ac:dyDescent="0.3">
      <c r="A16" s="105"/>
      <c r="B16" s="130"/>
      <c r="C16" s="5" t="s">
        <v>41</v>
      </c>
      <c r="D16" s="13"/>
      <c r="E16" s="54" t="s">
        <v>8</v>
      </c>
      <c r="F16" s="55">
        <v>1</v>
      </c>
      <c r="G16" s="56">
        <f t="shared" si="2"/>
        <v>0.2</v>
      </c>
      <c r="H16" s="68"/>
      <c r="I16" s="66">
        <v>0.2</v>
      </c>
      <c r="J16" s="66"/>
      <c r="K16" s="66"/>
      <c r="L16" s="70"/>
      <c r="M16" s="68"/>
      <c r="N16" s="66"/>
      <c r="O16" s="66"/>
      <c r="P16" s="66"/>
      <c r="Q16" s="70"/>
    </row>
    <row r="17" spans="1:17" x14ac:dyDescent="0.3">
      <c r="A17" s="105"/>
      <c r="B17" s="130"/>
      <c r="C17" s="5" t="s">
        <v>42</v>
      </c>
      <c r="D17" s="13"/>
      <c r="E17" s="54" t="s">
        <v>8</v>
      </c>
      <c r="F17" s="55">
        <v>1</v>
      </c>
      <c r="G17" s="56">
        <f t="shared" si="2"/>
        <v>0.6</v>
      </c>
      <c r="H17" s="68"/>
      <c r="I17" s="66"/>
      <c r="J17" s="66">
        <v>0.6</v>
      </c>
      <c r="K17" s="66"/>
      <c r="L17" s="70"/>
      <c r="M17" s="68"/>
      <c r="N17" s="66"/>
      <c r="O17" s="66"/>
      <c r="P17" s="66"/>
      <c r="Q17" s="70"/>
    </row>
    <row r="18" spans="1:17" x14ac:dyDescent="0.3">
      <c r="A18" s="105"/>
      <c r="B18" s="130"/>
      <c r="C18" s="5" t="s">
        <v>43</v>
      </c>
      <c r="D18" s="13"/>
      <c r="E18" s="54" t="s">
        <v>8</v>
      </c>
      <c r="F18" s="55">
        <v>1</v>
      </c>
      <c r="G18" s="56">
        <f t="shared" si="2"/>
        <v>0.6</v>
      </c>
      <c r="H18" s="68"/>
      <c r="I18" s="66"/>
      <c r="J18" s="66">
        <v>0.6</v>
      </c>
      <c r="K18" s="66"/>
      <c r="L18" s="70"/>
      <c r="M18" s="68"/>
      <c r="N18" s="66"/>
      <c r="O18" s="66"/>
      <c r="P18" s="66"/>
      <c r="Q18" s="70"/>
    </row>
    <row r="19" spans="1:17" x14ac:dyDescent="0.3">
      <c r="A19" s="105"/>
      <c r="B19" s="130"/>
      <c r="C19" s="5" t="s">
        <v>44</v>
      </c>
      <c r="D19" s="13"/>
      <c r="E19" s="54" t="s">
        <v>8</v>
      </c>
      <c r="F19" s="55">
        <v>1</v>
      </c>
      <c r="G19" s="56">
        <f t="shared" si="2"/>
        <v>4.3</v>
      </c>
      <c r="H19" s="68"/>
      <c r="I19" s="66"/>
      <c r="J19" s="66">
        <v>2.5</v>
      </c>
      <c r="K19" s="66">
        <v>1.5</v>
      </c>
      <c r="L19" s="70">
        <v>0.3</v>
      </c>
      <c r="M19" s="68"/>
      <c r="N19" s="66"/>
      <c r="O19" s="66"/>
      <c r="P19" s="66"/>
      <c r="Q19" s="70"/>
    </row>
    <row r="20" spans="1:17" x14ac:dyDescent="0.3">
      <c r="A20" s="105"/>
      <c r="B20" s="130"/>
      <c r="C20" s="5" t="s">
        <v>45</v>
      </c>
      <c r="D20" s="13"/>
      <c r="E20" s="54" t="s">
        <v>8</v>
      </c>
      <c r="F20" s="55">
        <v>1</v>
      </c>
      <c r="G20" s="56">
        <f t="shared" ref="G20" si="3">IF(SUM(H20:L20)=0,"",SUM(H20:L20))</f>
        <v>1.5</v>
      </c>
      <c r="H20" s="68"/>
      <c r="I20" s="66"/>
      <c r="J20" s="66"/>
      <c r="K20" s="66">
        <v>1.5</v>
      </c>
      <c r="L20" s="70"/>
      <c r="M20" s="68"/>
      <c r="N20" s="66"/>
      <c r="O20" s="66"/>
      <c r="P20" s="66"/>
      <c r="Q20" s="70"/>
    </row>
    <row r="21" spans="1:17" x14ac:dyDescent="0.3">
      <c r="A21" s="105"/>
      <c r="B21" s="130"/>
      <c r="C21" s="5" t="s">
        <v>46</v>
      </c>
      <c r="D21" s="13"/>
      <c r="E21" s="54" t="s">
        <v>8</v>
      </c>
      <c r="F21" s="55">
        <v>1</v>
      </c>
      <c r="G21" s="56">
        <f t="shared" ref="G21" si="4">IF(SUM(H21:L21)=0,"",SUM(H21:L21))</f>
        <v>0.4</v>
      </c>
      <c r="H21" s="68"/>
      <c r="I21" s="66"/>
      <c r="J21" s="66"/>
      <c r="K21" s="66"/>
      <c r="L21" s="70">
        <v>0.4</v>
      </c>
      <c r="M21" s="68"/>
      <c r="N21" s="66"/>
      <c r="O21" s="66"/>
      <c r="P21" s="66"/>
      <c r="Q21" s="70"/>
    </row>
    <row r="22" spans="1:17" x14ac:dyDescent="0.3">
      <c r="A22" s="105"/>
      <c r="B22" s="130"/>
      <c r="C22" s="5" t="s">
        <v>47</v>
      </c>
      <c r="D22" s="13"/>
      <c r="E22" s="54" t="s">
        <v>8</v>
      </c>
      <c r="F22" s="55">
        <v>1</v>
      </c>
      <c r="G22" s="56">
        <f t="shared" ref="G22:G23" si="5">IF(SUM(H22:L22)=0,"",SUM(H22:L22))</f>
        <v>0.4</v>
      </c>
      <c r="H22" s="68"/>
      <c r="I22" s="66"/>
      <c r="J22" s="66"/>
      <c r="K22" s="66">
        <v>0.4</v>
      </c>
      <c r="L22" s="70"/>
      <c r="M22" s="68"/>
      <c r="N22" s="66"/>
      <c r="O22" s="66"/>
      <c r="P22" s="66"/>
      <c r="Q22" s="70"/>
    </row>
    <row r="23" spans="1:17" x14ac:dyDescent="0.3">
      <c r="A23" s="105"/>
      <c r="B23" s="130"/>
      <c r="C23" s="6" t="s">
        <v>48</v>
      </c>
      <c r="D23" s="13"/>
      <c r="E23" s="54" t="s">
        <v>8</v>
      </c>
      <c r="F23" s="55">
        <v>1</v>
      </c>
      <c r="G23" s="56">
        <f t="shared" si="5"/>
        <v>1.5</v>
      </c>
      <c r="H23" s="68"/>
      <c r="I23" s="66"/>
      <c r="J23" s="66"/>
      <c r="K23" s="66"/>
      <c r="L23" s="70">
        <v>1.5</v>
      </c>
      <c r="M23" s="68"/>
      <c r="N23" s="66"/>
      <c r="O23" s="66"/>
      <c r="P23" s="66"/>
      <c r="Q23" s="70"/>
    </row>
    <row r="24" spans="1:17" x14ac:dyDescent="0.3">
      <c r="A24" s="105"/>
      <c r="B24" s="130"/>
      <c r="C24" s="5" t="s">
        <v>49</v>
      </c>
      <c r="D24" s="13"/>
      <c r="E24" s="54" t="s">
        <v>8</v>
      </c>
      <c r="F24" s="55">
        <v>1</v>
      </c>
      <c r="G24" s="56">
        <f t="shared" ref="G24" si="6">IF(SUM(H24:L24)=0,"",SUM(H24:L24))</f>
        <v>0.6</v>
      </c>
      <c r="H24" s="68"/>
      <c r="I24" s="66"/>
      <c r="J24" s="66"/>
      <c r="K24" s="66"/>
      <c r="L24" s="70">
        <v>0.6</v>
      </c>
      <c r="M24" s="68"/>
      <c r="N24" s="66"/>
      <c r="O24" s="66"/>
      <c r="P24" s="66"/>
      <c r="Q24" s="70"/>
    </row>
    <row r="25" spans="1:17" hidden="1" x14ac:dyDescent="0.3">
      <c r="A25" s="105"/>
      <c r="B25" s="130"/>
      <c r="C25" s="5"/>
      <c r="D25" s="13"/>
      <c r="E25" s="54" t="s">
        <v>8</v>
      </c>
      <c r="F25" s="55">
        <v>1</v>
      </c>
      <c r="G25" s="56" t="str">
        <f t="shared" si="2"/>
        <v/>
      </c>
      <c r="H25" s="68"/>
      <c r="I25" s="66"/>
      <c r="J25" s="66"/>
      <c r="K25" s="66"/>
      <c r="L25" s="70"/>
      <c r="M25" s="68"/>
      <c r="N25" s="66"/>
      <c r="O25" s="66"/>
      <c r="P25" s="66"/>
      <c r="Q25" s="70"/>
    </row>
    <row r="26" spans="1:17" hidden="1" x14ac:dyDescent="0.3">
      <c r="A26" s="105"/>
      <c r="B26" s="130"/>
      <c r="C26" s="5"/>
      <c r="D26" s="13"/>
      <c r="E26" s="54" t="s">
        <v>8</v>
      </c>
      <c r="F26" s="55">
        <v>1</v>
      </c>
      <c r="G26" s="82" t="str">
        <f t="shared" si="2"/>
        <v/>
      </c>
      <c r="H26" s="68"/>
      <c r="I26" s="66"/>
      <c r="J26" s="66"/>
      <c r="K26" s="66"/>
      <c r="L26" s="70"/>
      <c r="M26" s="68"/>
      <c r="N26" s="66"/>
      <c r="O26" s="66"/>
      <c r="P26" s="66"/>
      <c r="Q26" s="70"/>
    </row>
    <row r="27" spans="1:17" hidden="1" x14ac:dyDescent="0.3">
      <c r="A27" s="105"/>
      <c r="B27" s="131"/>
      <c r="C27" s="17"/>
      <c r="D27" s="16"/>
      <c r="E27" s="71" t="s">
        <v>8</v>
      </c>
      <c r="F27" s="72">
        <v>1</v>
      </c>
      <c r="G27" s="83" t="str">
        <f t="shared" si="2"/>
        <v/>
      </c>
      <c r="H27" s="73"/>
      <c r="I27" s="74"/>
      <c r="J27" s="74"/>
      <c r="K27" s="74"/>
      <c r="L27" s="76"/>
      <c r="M27" s="73"/>
      <c r="N27" s="74"/>
      <c r="O27" s="74"/>
      <c r="P27" s="74"/>
      <c r="Q27" s="76"/>
    </row>
    <row r="28" spans="1:17" hidden="1" x14ac:dyDescent="0.3">
      <c r="A28" s="105"/>
      <c r="B28" s="102" t="s">
        <v>33</v>
      </c>
      <c r="C28" s="10"/>
      <c r="D28" s="10"/>
      <c r="E28" s="54" t="s">
        <v>8</v>
      </c>
      <c r="F28" s="84">
        <v>1</v>
      </c>
      <c r="G28" s="80" t="str">
        <f t="shared" ref="G28:G32" si="7">IF(SUM(H28:L28)=0,"",SUM(H28:L28))</f>
        <v/>
      </c>
      <c r="H28" s="57"/>
      <c r="I28" s="58"/>
      <c r="J28" s="58"/>
      <c r="K28" s="58"/>
      <c r="L28" s="59"/>
      <c r="M28" s="57"/>
      <c r="N28" s="58"/>
      <c r="O28" s="58"/>
      <c r="P28" s="58"/>
      <c r="Q28" s="59"/>
    </row>
    <row r="29" spans="1:17" hidden="1" x14ac:dyDescent="0.3">
      <c r="A29" s="105"/>
      <c r="B29" s="130"/>
      <c r="C29" s="6"/>
      <c r="D29" s="12"/>
      <c r="E29" s="85" t="s">
        <v>8</v>
      </c>
      <c r="F29" s="55">
        <v>1</v>
      </c>
      <c r="G29" s="56" t="str">
        <f t="shared" si="7"/>
        <v/>
      </c>
      <c r="H29" s="65"/>
      <c r="I29" s="65"/>
      <c r="J29" s="65"/>
      <c r="K29" s="65"/>
      <c r="L29" s="67"/>
      <c r="M29" s="65"/>
      <c r="N29" s="65"/>
      <c r="O29" s="65"/>
      <c r="P29" s="65"/>
      <c r="Q29" s="67"/>
    </row>
    <row r="30" spans="1:17" hidden="1" x14ac:dyDescent="0.3">
      <c r="A30" s="105"/>
      <c r="B30" s="131"/>
      <c r="C30" s="15"/>
      <c r="D30" s="16"/>
      <c r="E30" s="71" t="s">
        <v>8</v>
      </c>
      <c r="F30" s="72">
        <v>1</v>
      </c>
      <c r="G30" s="83" t="str">
        <f t="shared" si="7"/>
        <v/>
      </c>
      <c r="H30" s="73"/>
      <c r="I30" s="74"/>
      <c r="J30" s="74"/>
      <c r="K30" s="74"/>
      <c r="L30" s="76"/>
      <c r="M30" s="73"/>
      <c r="N30" s="74"/>
      <c r="O30" s="74"/>
      <c r="P30" s="74"/>
      <c r="Q30" s="76"/>
    </row>
    <row r="31" spans="1:17" ht="19.5" customHeight="1" x14ac:dyDescent="0.3">
      <c r="A31" s="105"/>
      <c r="B31" s="18" t="s">
        <v>22</v>
      </c>
      <c r="C31" s="12"/>
      <c r="D31" s="12"/>
      <c r="E31" s="85" t="s">
        <v>8</v>
      </c>
      <c r="F31" s="55">
        <v>1</v>
      </c>
      <c r="G31" s="86">
        <f t="shared" si="7"/>
        <v>0.5</v>
      </c>
      <c r="H31" s="65">
        <v>0.1</v>
      </c>
      <c r="I31" s="65">
        <v>0.1</v>
      </c>
      <c r="J31" s="65">
        <v>0.1</v>
      </c>
      <c r="K31" s="65">
        <v>0.1</v>
      </c>
      <c r="L31" s="67">
        <v>0.1</v>
      </c>
      <c r="M31" s="65">
        <v>0.1</v>
      </c>
      <c r="N31" s="65">
        <v>0.1</v>
      </c>
      <c r="O31" s="65">
        <v>0.1</v>
      </c>
      <c r="P31" s="65">
        <v>0.1</v>
      </c>
      <c r="Q31" s="67">
        <v>0.1</v>
      </c>
    </row>
    <row r="32" spans="1:17" ht="20.100000000000001" customHeight="1" x14ac:dyDescent="0.3">
      <c r="A32" s="105"/>
      <c r="B32" s="18" t="s">
        <v>27</v>
      </c>
      <c r="C32" s="11" t="s">
        <v>39</v>
      </c>
      <c r="D32" s="12"/>
      <c r="E32" s="85" t="s">
        <v>8</v>
      </c>
      <c r="F32" s="55">
        <v>1</v>
      </c>
      <c r="G32" s="56">
        <f t="shared" si="7"/>
        <v>3.3</v>
      </c>
      <c r="H32" s="65">
        <v>0.8</v>
      </c>
      <c r="I32" s="65">
        <v>1.5</v>
      </c>
      <c r="J32" s="65"/>
      <c r="K32" s="65">
        <v>0.6</v>
      </c>
      <c r="L32" s="67">
        <v>0.4</v>
      </c>
      <c r="M32" s="65"/>
      <c r="N32" s="65"/>
      <c r="O32" s="65"/>
      <c r="P32" s="65"/>
      <c r="Q32" s="67"/>
    </row>
    <row r="33" spans="1:17" x14ac:dyDescent="0.3">
      <c r="A33" s="106"/>
      <c r="B33" s="18" t="s">
        <v>23</v>
      </c>
      <c r="C33" s="5"/>
      <c r="D33" s="16"/>
      <c r="E33" s="71" t="s">
        <v>8</v>
      </c>
      <c r="F33" s="72">
        <v>1</v>
      </c>
      <c r="G33" s="83">
        <f>IF(SUM(H33:L33)=0,"",SUM(H33:L33))</f>
        <v>0.5</v>
      </c>
      <c r="H33" s="73">
        <v>0.1</v>
      </c>
      <c r="I33" s="74">
        <v>0.1</v>
      </c>
      <c r="J33" s="74">
        <v>0.1</v>
      </c>
      <c r="K33" s="74">
        <v>0.1</v>
      </c>
      <c r="L33" s="76">
        <v>0.1</v>
      </c>
      <c r="M33" s="73">
        <v>0.1</v>
      </c>
      <c r="N33" s="74">
        <v>0.1</v>
      </c>
      <c r="O33" s="74">
        <v>0.1</v>
      </c>
      <c r="P33" s="74">
        <v>0.1</v>
      </c>
      <c r="Q33" s="76">
        <v>0.1</v>
      </c>
    </row>
    <row r="34" spans="1:17" ht="20.100000000000001" customHeight="1" x14ac:dyDescent="0.3">
      <c r="A34" s="19" t="s">
        <v>20</v>
      </c>
      <c r="B34" s="20"/>
      <c r="C34" s="4"/>
      <c r="D34" s="21"/>
      <c r="E34" s="22"/>
      <c r="F34" s="87"/>
      <c r="G34" s="80"/>
      <c r="H34" s="88"/>
      <c r="I34" s="88"/>
      <c r="J34" s="88"/>
      <c r="K34" s="88"/>
      <c r="L34" s="89"/>
      <c r="M34" s="90"/>
      <c r="N34" s="88"/>
      <c r="O34" s="91"/>
      <c r="P34" s="91"/>
      <c r="Q34" s="92"/>
    </row>
    <row r="35" spans="1:17" ht="20.100000000000001" customHeight="1" x14ac:dyDescent="0.3">
      <c r="A35" s="23"/>
      <c r="B35" s="24"/>
      <c r="C35" s="25"/>
      <c r="D35" s="26"/>
      <c r="E35" s="26"/>
      <c r="F35" s="93"/>
      <c r="G35" s="56" t="str">
        <f t="shared" si="2"/>
        <v/>
      </c>
      <c r="H35" s="94"/>
      <c r="I35" s="62"/>
      <c r="J35" s="95"/>
      <c r="K35" s="62"/>
      <c r="L35" s="96"/>
      <c r="M35" s="94"/>
      <c r="N35" s="62"/>
      <c r="O35" s="62"/>
      <c r="P35" s="62"/>
      <c r="Q35" s="96"/>
    </row>
    <row r="36" spans="1:17" ht="20.100000000000001" customHeight="1" x14ac:dyDescent="0.3">
      <c r="A36" s="27"/>
      <c r="B36" s="28"/>
      <c r="C36" s="29"/>
      <c r="D36" s="30"/>
      <c r="E36" s="30"/>
      <c r="F36" s="97"/>
      <c r="G36" s="56" t="str">
        <f t="shared" si="2"/>
        <v/>
      </c>
      <c r="H36" s="98"/>
      <c r="I36" s="99"/>
      <c r="J36" s="100"/>
      <c r="K36" s="99"/>
      <c r="L36" s="101"/>
      <c r="M36" s="98"/>
      <c r="N36" s="99"/>
      <c r="O36" s="99"/>
      <c r="P36" s="99"/>
      <c r="Q36" s="101"/>
    </row>
    <row r="37" spans="1:17" ht="20.100000000000001" customHeight="1" x14ac:dyDescent="0.3">
      <c r="A37" s="19" t="s">
        <v>16</v>
      </c>
      <c r="B37" s="31"/>
      <c r="C37" s="121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</row>
    <row r="38" spans="1:17" ht="20.100000000000001" customHeight="1" x14ac:dyDescent="0.3">
      <c r="A38" s="23"/>
      <c r="B38" s="32"/>
      <c r="C38" s="124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</row>
    <row r="39" spans="1:17" ht="20.100000000000001" customHeight="1" x14ac:dyDescent="0.3">
      <c r="A39" s="27"/>
      <c r="B39" s="33"/>
      <c r="C39" s="127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9"/>
    </row>
  </sheetData>
  <mergeCells count="19">
    <mergeCell ref="C37:Q37"/>
    <mergeCell ref="C38:Q38"/>
    <mergeCell ref="C39:Q39"/>
    <mergeCell ref="B13:B27"/>
    <mergeCell ref="B10:B11"/>
    <mergeCell ref="B28:B30"/>
    <mergeCell ref="B8:B9"/>
    <mergeCell ref="A8:A33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33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2022-05-13T09:15:36Z</dcterms:modified>
</cp:coreProperties>
</file>